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NUTRICION\ToolKit\PLANIFICACIÓN DEPORTIVA\"/>
    </mc:Choice>
  </mc:AlternateContent>
  <xr:revisionPtr revIDLastSave="0" documentId="13_ncr:1_{08153F6B-5C4D-4905-BE8C-909FCA11EF37}" xr6:coauthVersionLast="47" xr6:coauthVersionMax="47" xr10:uidLastSave="{00000000-0000-0000-0000-000000000000}"/>
  <bookViews>
    <workbookView xWindow="-110" yWindow="-110" windowWidth="19420" windowHeight="10300" tabRatio="859" activeTab="15" xr2:uid="{BF53B959-50BB-4986-B258-F531CCB0C8C0}"/>
  </bookViews>
  <sheets>
    <sheet name="Planificación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Mesociclos y Microciclos" sheetId="14" r:id="rId14"/>
    <sheet name="Forma y Resistencia" sheetId="15" r:id="rId15"/>
    <sheet name="Fuerza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" l="1"/>
  <c r="I21" i="1"/>
  <c r="J21" i="1"/>
  <c r="K21" i="1"/>
  <c r="L21" i="1"/>
  <c r="J3" i="13"/>
  <c r="H3" i="13"/>
  <c r="F3" i="13"/>
  <c r="E3" i="13"/>
  <c r="C3" i="13"/>
  <c r="J3" i="12"/>
  <c r="H3" i="12"/>
  <c r="F3" i="12"/>
  <c r="E3" i="12"/>
  <c r="C3" i="12"/>
  <c r="J3" i="11"/>
  <c r="H3" i="11"/>
  <c r="F3" i="11"/>
  <c r="E3" i="11"/>
  <c r="C3" i="11"/>
  <c r="J3" i="10"/>
  <c r="H3" i="10"/>
  <c r="F3" i="10"/>
  <c r="E3" i="10"/>
  <c r="C3" i="10"/>
  <c r="J3" i="9"/>
  <c r="H3" i="9"/>
  <c r="F3" i="9"/>
  <c r="E3" i="9"/>
  <c r="C3" i="9"/>
  <c r="J3" i="8"/>
  <c r="H3" i="8"/>
  <c r="F3" i="8"/>
  <c r="E3" i="8"/>
  <c r="C3" i="8"/>
  <c r="J3" i="7"/>
  <c r="H3" i="7"/>
  <c r="F3" i="7"/>
  <c r="E3" i="7"/>
  <c r="C3" i="7"/>
  <c r="J3" i="6"/>
  <c r="H3" i="6"/>
  <c r="F3" i="6"/>
  <c r="E3" i="6"/>
  <c r="C3" i="6"/>
  <c r="J3" i="5"/>
  <c r="H3" i="5"/>
  <c r="F3" i="5"/>
  <c r="E3" i="5"/>
  <c r="C3" i="5"/>
  <c r="J3" i="4"/>
  <c r="H3" i="4"/>
  <c r="F3" i="4"/>
  <c r="E3" i="4"/>
  <c r="C3" i="4"/>
  <c r="J3" i="3"/>
  <c r="H3" i="3"/>
  <c r="F3" i="3"/>
  <c r="E3" i="3"/>
  <c r="C3" i="3"/>
  <c r="J3" i="2"/>
  <c r="H3" i="2"/>
  <c r="F3" i="2"/>
  <c r="E3" i="2"/>
  <c r="C3" i="2"/>
  <c r="D21" i="1"/>
  <c r="E21" i="1"/>
  <c r="F21" i="1"/>
  <c r="G21" i="1"/>
  <c r="M21" i="1"/>
  <c r="N21" i="1"/>
  <c r="C21" i="1"/>
</calcChain>
</file>

<file path=xl/sharedStrings.xml><?xml version="1.0" encoding="utf-8"?>
<sst xmlns="http://schemas.openxmlformats.org/spreadsheetml/2006/main" count="414" uniqueCount="161">
  <si>
    <t>Competiciones</t>
  </si>
  <si>
    <t>Fechas</t>
  </si>
  <si>
    <t>Microciclos</t>
  </si>
  <si>
    <t>Mesociclos</t>
  </si>
  <si>
    <t>Fase de Forma</t>
  </si>
  <si>
    <t>Volumen</t>
  </si>
  <si>
    <t>Intensidad</t>
  </si>
  <si>
    <t>Fase Resistencia</t>
  </si>
  <si>
    <t>Fase Fuerza</t>
  </si>
  <si>
    <t>Ejercicios</t>
  </si>
  <si>
    <t>Series</t>
  </si>
  <si>
    <t>Repeticiones</t>
  </si>
  <si>
    <t>Descanso</t>
  </si>
  <si>
    <t>Mantenimiento</t>
  </si>
  <si>
    <t>Adquisición General</t>
  </si>
  <si>
    <t>Adquisición Específica</t>
  </si>
  <si>
    <t>Resistencia General</t>
  </si>
  <si>
    <t>Resistencia Específica</t>
  </si>
  <si>
    <t>R. Competitiva</t>
  </si>
  <si>
    <t>Fuerza General</t>
  </si>
  <si>
    <t>Fuerza Conversión</t>
  </si>
  <si>
    <t>Fuerza
Mantenimiento</t>
  </si>
  <si>
    <t>Ad. Anat.</t>
  </si>
  <si>
    <t>Hipertrofia</t>
  </si>
  <si>
    <t>1'</t>
  </si>
  <si>
    <t>1,5'</t>
  </si>
  <si>
    <t>2'</t>
  </si>
  <si>
    <t>Rep / Ejercicio</t>
  </si>
  <si>
    <t>MComp</t>
  </si>
  <si>
    <t>Carga 1</t>
  </si>
  <si>
    <t>Carga 2</t>
  </si>
  <si>
    <t>Intro 1</t>
  </si>
  <si>
    <t>Carga 3</t>
  </si>
  <si>
    <t>Carga 4</t>
  </si>
  <si>
    <t>Carga 5</t>
  </si>
  <si>
    <t>Carga 6</t>
  </si>
  <si>
    <t>Carga 7</t>
  </si>
  <si>
    <t>Carga 8</t>
  </si>
  <si>
    <t>Entrante</t>
  </si>
  <si>
    <t>Base</t>
  </si>
  <si>
    <t>Preparatorio</t>
  </si>
  <si>
    <t>Competición</t>
  </si>
  <si>
    <t>Sub Fase Fuerza</t>
  </si>
  <si>
    <t>Objetivo</t>
  </si>
  <si>
    <t>Mesociclo</t>
  </si>
  <si>
    <t>Microciclo</t>
  </si>
  <si>
    <t>VOL</t>
  </si>
  <si>
    <t>INT</t>
  </si>
  <si>
    <t>Objetivo Microciclo</t>
  </si>
  <si>
    <t>DIA</t>
  </si>
  <si>
    <t>DESCRIPCIÓN</t>
  </si>
  <si>
    <t>OBSERVACIONES</t>
  </si>
  <si>
    <t>LUNES</t>
  </si>
  <si>
    <t>MARTES</t>
  </si>
  <si>
    <t>MIÉRCOLES</t>
  </si>
  <si>
    <t>JUEVES</t>
  </si>
  <si>
    <t>VIERNES</t>
  </si>
  <si>
    <t>SÁBADO</t>
  </si>
  <si>
    <t>DOMINGO</t>
  </si>
  <si>
    <t>Nombre de la fase</t>
  </si>
  <si>
    <t>Nombre meso</t>
  </si>
  <si>
    <t>Nombre mes</t>
  </si>
  <si>
    <t>INSTRUCCIONES</t>
  </si>
  <si>
    <t>Pérdida</t>
  </si>
  <si>
    <t>Desarrollar de manera general las capacidades físicas</t>
  </si>
  <si>
    <t>Desarrollar de manera 
específica las capacidades 
de la modalidad deportiva</t>
  </si>
  <si>
    <t>Recuperar de manera parcial
o total las cargas de la 
planifiación deportiva</t>
  </si>
  <si>
    <t>Mantener el mejor estado de 
forma para rendir al máximo 
en la competición</t>
  </si>
  <si>
    <t>Progresa de 40% a 100%
Al final de la fase general se
encuentra el "pico de volumen"</t>
  </si>
  <si>
    <t>Progresa de 80% a 30%
En la semana de competición, se encuentra el menor volumen</t>
  </si>
  <si>
    <t>Entre 0% y 20%
Los valores dependerá de lo
activa que sea la recuperación</t>
  </si>
  <si>
    <t>Progresa de manera gradual de 30% a 100% (si la competición es menor, se puede aplicar 90%)
Dependiendo de la cantidad de microciclos,  las cargas se administrarán de diversas maneras</t>
  </si>
  <si>
    <t>Resistencia Competitiva</t>
  </si>
  <si>
    <t>Volumen / 
Intensidad</t>
  </si>
  <si>
    <t>Aplicar los valores exactos a los de las fases de la forma</t>
  </si>
  <si>
    <t>Frecuencia 
Semanal</t>
  </si>
  <si>
    <t>Mejorar de manera general la resistencia
Realizar todo tipo de actividades</t>
  </si>
  <si>
    <t>Mejorar la resistencia específica de la modalidad deportiva. Alternar actividades, siendo mayoría las específicas deportivas</t>
  </si>
  <si>
    <t>Mantener la mejora específica conseguida
Realizar sólo las específicas de la
modalidad y mejorar tiempos</t>
  </si>
  <si>
    <t>De 3 a 4 sesiones semanales</t>
  </si>
  <si>
    <t>De 2 a 3 sesiones semanales</t>
  </si>
  <si>
    <t>2 sesiones semanales</t>
  </si>
  <si>
    <r>
      <rPr>
        <b/>
        <sz val="11"/>
        <color theme="1"/>
        <rFont val="Aptos Narrow"/>
        <family val="2"/>
        <scheme val="minor"/>
      </rPr>
      <t>FASES DE LA FORMA</t>
    </r>
    <r>
      <rPr>
        <sz val="11"/>
        <color theme="1"/>
        <rFont val="Aptos Narrow"/>
        <family val="2"/>
        <scheme val="minor"/>
      </rPr>
      <t xml:space="preserve"> --&gt; (Administrar periodos siguiendo: 6/4/2 o 5/4/3)</t>
    </r>
  </si>
  <si>
    <r>
      <rPr>
        <b/>
        <sz val="11"/>
        <color theme="1"/>
        <rFont val="Aptos Narrow"/>
        <family val="2"/>
        <scheme val="minor"/>
      </rPr>
      <t>PLANIFICACIÓN DE LA RESISTENCIA</t>
    </r>
    <r>
      <rPr>
        <sz val="11"/>
        <color theme="1"/>
        <rFont val="Aptos Narrow"/>
        <family val="2"/>
        <scheme val="minor"/>
      </rPr>
      <t xml:space="preserve"> --&gt; (Administrar periodos siguiendo lo establecido en las fases de la forma)</t>
    </r>
  </si>
  <si>
    <r>
      <rPr>
        <b/>
        <sz val="11"/>
        <color theme="1"/>
        <rFont val="Aptos Narrow"/>
        <family val="2"/>
        <scheme val="minor"/>
      </rPr>
      <t>FASES DE LA FUERZA</t>
    </r>
    <r>
      <rPr>
        <sz val="11"/>
        <color theme="1"/>
        <rFont val="Aptos Narrow"/>
        <family val="2"/>
        <scheme val="minor"/>
      </rPr>
      <t xml:space="preserve"> --&gt; (Administrar periodos siguiendo lo establecido en las fases de la forma)</t>
    </r>
  </si>
  <si>
    <t>Fase</t>
  </si>
  <si>
    <t>Sub fase</t>
  </si>
  <si>
    <t>Adaptación Anatómica</t>
  </si>
  <si>
    <t>Coordinación Intramuscular</t>
  </si>
  <si>
    <t>Aumentar las cargas con el objetivo de
aumentar la masa muscular</t>
  </si>
  <si>
    <t>Desarrollar el máximo nivel de fuerza</t>
  </si>
  <si>
    <t>Bajo: de 30% a 60%</t>
  </si>
  <si>
    <t>Medio - Alto: de 60% a 80%</t>
  </si>
  <si>
    <t>Alto: de 80% a 100%</t>
  </si>
  <si>
    <t>Baja: de 30% a 50%</t>
  </si>
  <si>
    <t>Media: de 50% a 70%</t>
  </si>
  <si>
    <t>Alta: de 70% a 80%</t>
  </si>
  <si>
    <t>Muchos y variados: entre 10 y 15</t>
  </si>
  <si>
    <t>Volumen: (de - a +)</t>
  </si>
  <si>
    <t>Intensidad: (de - a +)</t>
  </si>
  <si>
    <t>Ejercicios: (de + a -)</t>
  </si>
  <si>
    <t>Series: (de - a +)</t>
  </si>
  <si>
    <t>Repeticiones: (de + a -)</t>
  </si>
  <si>
    <t>Entre 6 y 10</t>
  </si>
  <si>
    <t>Entre 3 y 6</t>
  </si>
  <si>
    <t>Familiarización con los ejercicios y 
aplicar una correcta técnica</t>
  </si>
  <si>
    <t>Pocas: enre 2 y 3</t>
  </si>
  <si>
    <t>Entre 3 y 5</t>
  </si>
  <si>
    <t>Muchas: entre 5 y 8</t>
  </si>
  <si>
    <t>Muchas: entre 15 y 25</t>
  </si>
  <si>
    <t>Entre 6 y 15</t>
  </si>
  <si>
    <t>Entre 2 y 6</t>
  </si>
  <si>
    <r>
      <t xml:space="preserve">FUERZA GENERAL --&gt; </t>
    </r>
    <r>
      <rPr>
        <sz val="11"/>
        <color theme="1"/>
        <rFont val="Aptos Narrow"/>
        <family val="2"/>
        <scheme val="minor"/>
      </rPr>
      <t>Ejercicios generales con una frecuencia de 3 sesiones semanales</t>
    </r>
  </si>
  <si>
    <t>Convertir la fuerza general adquirida previamente en una 
fuerza especializada y aplicada a la modalidad deportiva</t>
  </si>
  <si>
    <t>Mantener la óptima versión de fuerza de la modalidad deportiva para un máximo rendimiento en la competición</t>
  </si>
  <si>
    <t>De 40% a 70%</t>
  </si>
  <si>
    <t>Entre 70% y 85%</t>
  </si>
  <si>
    <t>Entre 70% y 80%</t>
  </si>
  <si>
    <t>De 8 a 5</t>
  </si>
  <si>
    <t>Pocos: entre 3 y 5</t>
  </si>
  <si>
    <t>Entre 2 y 4</t>
  </si>
  <si>
    <t>Entre 12 y 6</t>
  </si>
  <si>
    <t>Entre 6 y 4</t>
  </si>
  <si>
    <r>
      <t xml:space="preserve">FUERZA CONVERSIÓN --&gt; </t>
    </r>
    <r>
      <rPr>
        <sz val="11"/>
        <color theme="1"/>
        <rFont val="Aptos Narrow"/>
        <family val="2"/>
        <scheme val="minor"/>
      </rPr>
      <t>Ejercicios específicos con
una frecuencia de entre 2 y 3 sesiones semanales</t>
    </r>
  </si>
  <si>
    <r>
      <t xml:space="preserve">FUERZA MANTENIMIENTO --&gt; </t>
    </r>
    <r>
      <rPr>
        <sz val="11"/>
        <color theme="1"/>
        <rFont val="Aptos Narrow"/>
        <family val="2"/>
        <scheme val="minor"/>
      </rPr>
      <t>Ejercicios específicos con 
una frecuencia de entre 1 y 2 sesiones semanales</t>
    </r>
  </si>
  <si>
    <t>Tipo</t>
  </si>
  <si>
    <t>Objetivos / Características</t>
  </si>
  <si>
    <t>¿Cuando utilizarlo?</t>
  </si>
  <si>
    <t>Recuperación</t>
  </si>
  <si>
    <t>Introductorio</t>
  </si>
  <si>
    <t>Carga</t>
  </si>
  <si>
    <t>Activación</t>
  </si>
  <si>
    <t>Impacto</t>
  </si>
  <si>
    <t>Al inicio, cuando
viene de pérdida</t>
  </si>
  <si>
    <t>En la fase de 
Adquisición General</t>
  </si>
  <si>
    <t>En la fase de 
Adquisición Específica</t>
  </si>
  <si>
    <t>En la fase de 
Mantenimiento</t>
  </si>
  <si>
    <t>En la fase de Pérdida</t>
  </si>
  <si>
    <t>Con el Mesociclo
Entrante</t>
  </si>
  <si>
    <t>Con el Mesociclo de 
Base y Preparatorio</t>
  </si>
  <si>
    <t>En fase Mantenimiento 
(no en semana competición)</t>
  </si>
  <si>
    <t>Sólo en semana competición</t>
  </si>
  <si>
    <t>Sólo cuando se rompe 
la planificación</t>
  </si>
  <si>
    <t>Actividades muy genéricas con el objetivo
de fomentar la integración y relaciones grupales</t>
  </si>
  <si>
    <t>Predominan las actividades generales con 
una progresión en el volumen y la intensidad</t>
  </si>
  <si>
    <t>Predominan las actividades especificas de la
modalidad deportiva con control específico</t>
  </si>
  <si>
    <t>Las actividades son totalmente específicas y
se utiliza en periodos de competición</t>
  </si>
  <si>
    <t>Ausencia de actividad y, en caso de haber, 
son muy genéricas y de recuperación</t>
  </si>
  <si>
    <t>Actividades generales e intensidad baja con el 
objetivo de familiarizarse con el inicio de cargas</t>
  </si>
  <si>
    <t>Predominan en la planificación y pueden ser
cargas genéricas o específicas de la modalidad</t>
  </si>
  <si>
    <t>Se establecen cargas parecidas a competición.
Se busca la mejor "puesta a punto".</t>
  </si>
  <si>
    <t>Se atiende muy específicamente a la semana de
competición y conseguir el mayor rendimiento</t>
  </si>
  <si>
    <t>Se busca la recuperación total o parcial</t>
  </si>
  <si>
    <t>Se emplea un alto nivel de fatiga y no hay 
recuperaciones totales.</t>
  </si>
  <si>
    <r>
      <rPr>
        <b/>
        <sz val="11"/>
        <color theme="1"/>
        <rFont val="Aptos Narrow"/>
        <family val="2"/>
        <scheme val="minor"/>
      </rPr>
      <t>MICROCICLOS</t>
    </r>
    <r>
      <rPr>
        <sz val="11"/>
        <color theme="1"/>
        <rFont val="Aptos Narrow"/>
        <family val="2"/>
        <scheme val="minor"/>
      </rPr>
      <t xml:space="preserve"> --&gt; Se buscan objetivos semanales</t>
    </r>
  </si>
  <si>
    <r>
      <rPr>
        <b/>
        <sz val="11"/>
        <color theme="1"/>
        <rFont val="Aptos Narrow"/>
        <family val="2"/>
        <scheme val="minor"/>
      </rPr>
      <t xml:space="preserve">      MESOCICLOS</t>
    </r>
    <r>
      <rPr>
        <sz val="11"/>
        <color theme="1"/>
        <rFont val="Aptos Narrow"/>
        <family val="2"/>
        <scheme val="minor"/>
      </rPr>
      <t xml:space="preserve"> --&gt; se buscan objetivos de periodo mensual (aproximadamente)</t>
    </r>
  </si>
  <si>
    <t>Escribir objetivo</t>
  </si>
  <si>
    <t>Co. Intra.</t>
  </si>
  <si>
    <t>Act 2</t>
  </si>
  <si>
    <t>Carga 9</t>
  </si>
  <si>
    <t>- Hoja Planificación: plan general de una planificación tipo (12 semanas con estructura 5/4/3). Cada enlace lleva a otras hojas del libro.
- Hojas de microciclos (1 a 12): detalle de cada uno de los microciclos. Las celdas en cursiva se pueden editar. El resto es automático.
- Hoja de Mesociclos y Microciclos: contenido no editable, es solo explicativo.
- Hoja Forma y Resistencia: contenido no editable, es solo explicativo.
- Hoja Fuerza: contenido no editable, es solo explicativo.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</si>
</sst>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0"/>
      <name val="Aptos Narrow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16" borderId="26" xfId="0" applyFill="1" applyBorder="1" applyAlignment="1">
      <alignment horizontal="center" vertical="center"/>
    </xf>
    <xf numFmtId="0" fontId="0" fillId="16" borderId="11" xfId="0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 textRotation="90"/>
    </xf>
    <xf numFmtId="14" fontId="0" fillId="18" borderId="25" xfId="0" applyNumberFormat="1" applyFill="1" applyBorder="1" applyAlignment="1">
      <alignment horizontal="center" vertical="center"/>
    </xf>
    <xf numFmtId="0" fontId="0" fillId="18" borderId="7" xfId="0" applyFill="1" applyBorder="1" applyAlignment="1">
      <alignment horizontal="center" vertical="center"/>
    </xf>
    <xf numFmtId="0" fontId="0" fillId="18" borderId="9" xfId="0" applyFill="1" applyBorder="1" applyAlignment="1">
      <alignment horizontal="center" vertical="center"/>
    </xf>
    <xf numFmtId="0" fontId="0" fillId="18" borderId="28" xfId="0" applyFill="1" applyBorder="1" applyAlignment="1">
      <alignment horizontal="center" vertical="center"/>
    </xf>
    <xf numFmtId="0" fontId="0" fillId="18" borderId="24" xfId="0" applyFill="1" applyBorder="1" applyAlignment="1" applyProtection="1">
      <alignment horizontal="center" vertical="center"/>
      <protection locked="0"/>
    </xf>
    <xf numFmtId="0" fontId="0" fillId="18" borderId="2" xfId="0" applyFill="1" applyBorder="1" applyAlignment="1" applyProtection="1">
      <alignment horizontal="center" vertical="center"/>
      <protection locked="0"/>
    </xf>
    <xf numFmtId="0" fontId="5" fillId="18" borderId="1" xfId="0" applyFont="1" applyFill="1" applyBorder="1" applyAlignment="1" applyProtection="1">
      <alignment horizontal="center" vertical="center"/>
      <protection locked="0"/>
    </xf>
    <xf numFmtId="0" fontId="5" fillId="18" borderId="1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3" fillId="16" borderId="28" xfId="0" applyFont="1" applyFill="1" applyBorder="1" applyAlignment="1">
      <alignment horizontal="center" vertical="center"/>
    </xf>
    <xf numFmtId="0" fontId="0" fillId="18" borderId="44" xfId="0" applyFill="1" applyBorder="1" applyAlignment="1">
      <alignment horizontal="center" vertical="center" wrapText="1"/>
    </xf>
    <xf numFmtId="0" fontId="0" fillId="18" borderId="33" xfId="0" applyFill="1" applyBorder="1" applyAlignment="1">
      <alignment horizontal="center" vertical="center" wrapText="1"/>
    </xf>
    <xf numFmtId="0" fontId="0" fillId="18" borderId="18" xfId="0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/>
    </xf>
    <xf numFmtId="0" fontId="3" fillId="12" borderId="20" xfId="0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15" borderId="12" xfId="0" applyFont="1" applyFill="1" applyBorder="1" applyAlignment="1">
      <alignment horizontal="center" vertical="center"/>
    </xf>
    <xf numFmtId="0" fontId="3" fillId="16" borderId="44" xfId="0" applyFont="1" applyFill="1" applyBorder="1" applyAlignment="1">
      <alignment horizontal="center" vertical="center"/>
    </xf>
    <xf numFmtId="0" fontId="3" fillId="16" borderId="48" xfId="0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3" fillId="16" borderId="33" xfId="0" applyFont="1" applyFill="1" applyBorder="1" applyAlignment="1">
      <alignment horizontal="center" vertical="center"/>
    </xf>
    <xf numFmtId="0" fontId="3" fillId="10" borderId="34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0" fontId="3" fillId="11" borderId="34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21" borderId="34" xfId="0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center" vertical="center"/>
    </xf>
    <xf numFmtId="0" fontId="0" fillId="18" borderId="48" xfId="0" applyFill="1" applyBorder="1" applyAlignment="1">
      <alignment horizontal="center" vertical="center" wrapText="1"/>
    </xf>
    <xf numFmtId="0" fontId="0" fillId="18" borderId="28" xfId="0" applyFill="1" applyBorder="1" applyAlignment="1">
      <alignment horizontal="center" vertical="center" wrapText="1"/>
    </xf>
    <xf numFmtId="0" fontId="0" fillId="18" borderId="48" xfId="0" applyFill="1" applyBorder="1" applyAlignment="1">
      <alignment horizontal="center" vertical="center"/>
    </xf>
    <xf numFmtId="0" fontId="0" fillId="18" borderId="43" xfId="0" applyFill="1" applyBorder="1" applyAlignment="1">
      <alignment horizontal="center" vertical="center" wrapText="1"/>
    </xf>
    <xf numFmtId="0" fontId="0" fillId="18" borderId="15" xfId="0" applyFill="1" applyBorder="1" applyAlignment="1">
      <alignment horizontal="center" vertical="center" wrapText="1"/>
    </xf>
    <xf numFmtId="0" fontId="0" fillId="18" borderId="10" xfId="0" applyFill="1" applyBorder="1" applyAlignment="1">
      <alignment horizontal="center" vertical="center" wrapText="1"/>
    </xf>
    <xf numFmtId="0" fontId="0" fillId="18" borderId="16" xfId="0" applyFill="1" applyBorder="1" applyAlignment="1">
      <alignment horizontal="center" vertical="center" wrapText="1"/>
    </xf>
    <xf numFmtId="0" fontId="0" fillId="18" borderId="42" xfId="0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2" fillId="10" borderId="25" xfId="1" applyFill="1" applyBorder="1" applyAlignment="1" applyProtection="1">
      <alignment horizontal="center" vertical="center"/>
      <protection locked="0"/>
    </xf>
    <xf numFmtId="0" fontId="2" fillId="22" borderId="37" xfId="1" applyFill="1" applyBorder="1" applyAlignment="1" applyProtection="1">
      <alignment horizontal="center" vertical="center"/>
      <protection locked="0"/>
    </xf>
    <xf numFmtId="0" fontId="2" fillId="22" borderId="25" xfId="1" applyFill="1" applyBorder="1" applyAlignment="1" applyProtection="1">
      <alignment horizontal="center" vertical="center"/>
      <protection locked="0"/>
    </xf>
    <xf numFmtId="0" fontId="2" fillId="11" borderId="25" xfId="1" applyFill="1" applyBorder="1" applyAlignment="1" applyProtection="1">
      <alignment horizontal="center" vertical="center"/>
      <protection locked="0"/>
    </xf>
    <xf numFmtId="0" fontId="2" fillId="8" borderId="38" xfId="1" applyFill="1" applyBorder="1" applyAlignment="1" applyProtection="1">
      <alignment horizontal="center" vertical="center"/>
      <protection locked="0"/>
    </xf>
    <xf numFmtId="0" fontId="0" fillId="10" borderId="35" xfId="0" applyFill="1" applyBorder="1" applyAlignment="1" applyProtection="1">
      <alignment horizontal="center" vertical="center"/>
      <protection locked="0"/>
    </xf>
    <xf numFmtId="0" fontId="0" fillId="22" borderId="40" xfId="0" applyFill="1" applyBorder="1" applyAlignment="1" applyProtection="1">
      <alignment horizontal="center" vertical="center"/>
      <protection locked="0"/>
    </xf>
    <xf numFmtId="0" fontId="0" fillId="22" borderId="35" xfId="0" applyFill="1" applyBorder="1" applyAlignment="1" applyProtection="1">
      <alignment horizontal="center" vertical="center"/>
      <protection locked="0"/>
    </xf>
    <xf numFmtId="0" fontId="0" fillId="11" borderId="35" xfId="0" applyFill="1" applyBorder="1" applyAlignment="1" applyProtection="1">
      <alignment horizontal="center" vertical="center"/>
      <protection locked="0"/>
    </xf>
    <xf numFmtId="0" fontId="0" fillId="8" borderId="41" xfId="0" applyFill="1" applyBorder="1" applyAlignment="1" applyProtection="1">
      <alignment horizontal="center" vertical="center"/>
      <protection locked="0"/>
    </xf>
    <xf numFmtId="0" fontId="0" fillId="13" borderId="34" xfId="0" applyFill="1" applyBorder="1" applyAlignment="1" applyProtection="1">
      <alignment horizontal="center" vertical="center"/>
      <protection locked="0"/>
    </xf>
    <xf numFmtId="0" fontId="0" fillId="13" borderId="35" xfId="0" applyFill="1" applyBorder="1" applyAlignment="1" applyProtection="1">
      <alignment horizontal="center" vertical="center"/>
      <protection locked="0"/>
    </xf>
    <xf numFmtId="0" fontId="0" fillId="18" borderId="4" xfId="0" applyFill="1" applyBorder="1" applyAlignment="1" applyProtection="1">
      <alignment horizontal="center" vertical="center"/>
      <protection locked="0"/>
    </xf>
    <xf numFmtId="0" fontId="0" fillId="18" borderId="5" xfId="0" applyFill="1" applyBorder="1" applyAlignment="1" applyProtection="1">
      <alignment horizontal="center" vertical="center"/>
      <protection locked="0"/>
    </xf>
    <xf numFmtId="0" fontId="0" fillId="18" borderId="6" xfId="0" applyFill="1" applyBorder="1" applyAlignment="1" applyProtection="1">
      <alignment horizontal="center" vertical="center"/>
      <protection locked="0"/>
    </xf>
    <xf numFmtId="0" fontId="0" fillId="18" borderId="17" xfId="0" applyFill="1" applyBorder="1" applyAlignment="1" applyProtection="1">
      <alignment horizontal="center" vertical="center"/>
      <protection locked="0"/>
    </xf>
    <xf numFmtId="0" fontId="0" fillId="18" borderId="22" xfId="0" applyFill="1" applyBorder="1" applyAlignment="1" applyProtection="1">
      <alignment horizontal="center" vertical="center"/>
      <protection locked="0"/>
    </xf>
    <xf numFmtId="0" fontId="0" fillId="18" borderId="7" xfId="0" applyFill="1" applyBorder="1" applyAlignment="1" applyProtection="1">
      <alignment horizontal="center" vertical="center"/>
      <protection locked="0"/>
    </xf>
    <xf numFmtId="0" fontId="0" fillId="18" borderId="8" xfId="0" applyFill="1" applyBorder="1" applyAlignment="1" applyProtection="1">
      <alignment horizontal="center" vertical="center"/>
      <protection locked="0"/>
    </xf>
    <xf numFmtId="0" fontId="0" fillId="18" borderId="9" xfId="0" applyFill="1" applyBorder="1" applyAlignment="1" applyProtection="1">
      <alignment horizontal="center" vertical="center"/>
      <protection locked="0"/>
    </xf>
    <xf numFmtId="0" fontId="0" fillId="18" borderId="18" xfId="0" applyFill="1" applyBorder="1" applyAlignment="1" applyProtection="1">
      <alignment horizontal="center" vertical="center"/>
      <protection locked="0"/>
    </xf>
    <xf numFmtId="0" fontId="0" fillId="18" borderId="23" xfId="0" applyFill="1" applyBorder="1" applyAlignment="1" applyProtection="1">
      <alignment horizontal="center" vertical="center"/>
      <protection locked="0"/>
    </xf>
    <xf numFmtId="0" fontId="0" fillId="18" borderId="21" xfId="0" applyFill="1" applyBorder="1" applyAlignment="1" applyProtection="1">
      <alignment horizontal="center" vertical="center"/>
      <protection locked="0"/>
    </xf>
    <xf numFmtId="0" fontId="0" fillId="18" borderId="3" xfId="0" applyFill="1" applyBorder="1" applyAlignment="1" applyProtection="1">
      <alignment horizontal="center" vertical="center"/>
      <protection locked="0"/>
    </xf>
    <xf numFmtId="0" fontId="0" fillId="18" borderId="16" xfId="0" applyFill="1" applyBorder="1" applyAlignment="1" applyProtection="1">
      <alignment horizontal="center" vertical="center"/>
      <protection locked="0"/>
    </xf>
    <xf numFmtId="0" fontId="0" fillId="18" borderId="21" xfId="0" applyFill="1" applyBorder="1" applyAlignment="1">
      <alignment horizontal="center" vertical="center"/>
    </xf>
    <xf numFmtId="0" fontId="0" fillId="18" borderId="3" xfId="0" applyFill="1" applyBorder="1" applyAlignment="1">
      <alignment horizontal="center" vertical="center"/>
    </xf>
    <xf numFmtId="0" fontId="0" fillId="18" borderId="16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14" fontId="2" fillId="18" borderId="2" xfId="1" applyNumberFormat="1" applyFill="1" applyBorder="1" applyAlignment="1" applyProtection="1">
      <alignment horizontal="center" vertical="center"/>
      <protection locked="0"/>
    </xf>
    <xf numFmtId="14" fontId="2" fillId="18" borderId="1" xfId="1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7" borderId="49" xfId="0" applyFill="1" applyBorder="1" applyAlignment="1" applyProtection="1">
      <alignment horizontal="center" vertical="center"/>
      <protection locked="0"/>
    </xf>
    <xf numFmtId="0" fontId="8" fillId="16" borderId="1" xfId="1" applyFont="1" applyFill="1" applyBorder="1" applyAlignment="1">
      <alignment horizontal="center" vertical="center"/>
    </xf>
    <xf numFmtId="0" fontId="8" fillId="23" borderId="53" xfId="1" applyFont="1" applyFill="1" applyBorder="1" applyAlignment="1">
      <alignment horizontal="center" vertical="center"/>
    </xf>
    <xf numFmtId="0" fontId="8" fillId="23" borderId="54" xfId="1" applyFont="1" applyFill="1" applyBorder="1" applyAlignment="1">
      <alignment horizontal="center" vertical="center"/>
    </xf>
    <xf numFmtId="0" fontId="8" fillId="16" borderId="11" xfId="1" applyFont="1" applyFill="1" applyBorder="1" applyAlignment="1">
      <alignment horizontal="center" vertical="center"/>
    </xf>
    <xf numFmtId="0" fontId="8" fillId="16" borderId="12" xfId="1" applyFont="1" applyFill="1" applyBorder="1" applyAlignment="1">
      <alignment horizontal="center" vertical="center"/>
    </xf>
    <xf numFmtId="0" fontId="8" fillId="23" borderId="58" xfId="1" applyFont="1" applyFill="1" applyBorder="1" applyAlignment="1">
      <alignment horizontal="center" vertical="center"/>
    </xf>
    <xf numFmtId="0" fontId="8" fillId="23" borderId="59" xfId="1" applyFont="1" applyFill="1" applyBorder="1" applyAlignment="1">
      <alignment horizontal="center" vertical="center"/>
    </xf>
    <xf numFmtId="0" fontId="7" fillId="16" borderId="25" xfId="0" applyFont="1" applyFill="1" applyBorder="1" applyAlignment="1">
      <alignment horizontal="center" vertical="center" wrapText="1"/>
    </xf>
    <xf numFmtId="0" fontId="7" fillId="16" borderId="34" xfId="0" applyFont="1" applyFill="1" applyBorder="1" applyAlignment="1">
      <alignment horizontal="center" vertical="center"/>
    </xf>
    <xf numFmtId="0" fontId="7" fillId="16" borderId="35" xfId="0" applyFont="1" applyFill="1" applyBorder="1" applyAlignment="1">
      <alignment horizontal="center" vertical="center"/>
    </xf>
    <xf numFmtId="0" fontId="0" fillId="18" borderId="36" xfId="0" quotePrefix="1" applyFill="1" applyBorder="1" applyAlignment="1">
      <alignment horizontal="left" vertical="center" wrapText="1"/>
    </xf>
    <xf numFmtId="0" fontId="0" fillId="18" borderId="37" xfId="0" applyFill="1" applyBorder="1" applyAlignment="1">
      <alignment horizontal="left" vertical="center"/>
    </xf>
    <xf numFmtId="0" fontId="0" fillId="18" borderId="38" xfId="0" applyFill="1" applyBorder="1" applyAlignment="1">
      <alignment horizontal="left" vertical="center"/>
    </xf>
    <xf numFmtId="0" fontId="0" fillId="18" borderId="13" xfId="0" applyFill="1" applyBorder="1" applyAlignment="1">
      <alignment horizontal="left" vertical="center"/>
    </xf>
    <xf numFmtId="0" fontId="0" fillId="18" borderId="0" xfId="0" applyFill="1" applyAlignment="1">
      <alignment horizontal="left" vertical="center"/>
    </xf>
    <xf numFmtId="0" fontId="0" fillId="18" borderId="14" xfId="0" applyFill="1" applyBorder="1" applyAlignment="1">
      <alignment horizontal="left" vertical="center"/>
    </xf>
    <xf numFmtId="0" fontId="0" fillId="18" borderId="39" xfId="0" applyFill="1" applyBorder="1" applyAlignment="1">
      <alignment horizontal="left" vertical="center"/>
    </xf>
    <xf numFmtId="0" fontId="0" fillId="18" borderId="40" xfId="0" applyFill="1" applyBorder="1" applyAlignment="1">
      <alignment horizontal="left" vertical="center"/>
    </xf>
    <xf numFmtId="0" fontId="0" fillId="18" borderId="41" xfId="0" applyFill="1" applyBorder="1" applyAlignment="1">
      <alignment horizontal="left" vertical="center"/>
    </xf>
    <xf numFmtId="0" fontId="0" fillId="6" borderId="47" xfId="0" applyFill="1" applyBorder="1" applyAlignment="1" applyProtection="1">
      <alignment horizontal="center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 applyProtection="1">
      <alignment horizontal="center" vertical="center"/>
      <protection locked="0"/>
    </xf>
    <xf numFmtId="0" fontId="0" fillId="4" borderId="40" xfId="0" applyFill="1" applyBorder="1" applyAlignment="1" applyProtection="1">
      <alignment horizontal="center" vertical="center"/>
      <protection locked="0"/>
    </xf>
    <xf numFmtId="0" fontId="0" fillId="4" borderId="41" xfId="0" applyFill="1" applyBorder="1" applyAlignment="1" applyProtection="1">
      <alignment horizontal="center" vertical="center"/>
      <protection locked="0"/>
    </xf>
    <xf numFmtId="0" fontId="0" fillId="3" borderId="39" xfId="0" applyFill="1" applyBorder="1" applyAlignment="1" applyProtection="1">
      <alignment horizontal="center" vertical="center"/>
      <protection locked="0"/>
    </xf>
    <xf numFmtId="0" fontId="0" fillId="3" borderId="41" xfId="0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horizontal="center" vertical="center" wrapText="1"/>
      <protection locked="0"/>
    </xf>
    <xf numFmtId="0" fontId="0" fillId="3" borderId="38" xfId="0" applyFill="1" applyBorder="1" applyAlignment="1" applyProtection="1">
      <alignment horizontal="center" vertical="center" wrapText="1"/>
      <protection locked="0"/>
    </xf>
    <xf numFmtId="0" fontId="0" fillId="3" borderId="39" xfId="0" applyFill="1" applyBorder="1" applyAlignment="1" applyProtection="1">
      <alignment horizontal="center" vertical="center" wrapText="1"/>
      <protection locked="0"/>
    </xf>
    <xf numFmtId="0" fontId="0" fillId="3" borderId="41" xfId="0" applyFill="1" applyBorder="1" applyAlignment="1" applyProtection="1">
      <alignment horizontal="center" vertical="center" wrapText="1"/>
      <protection locked="0"/>
    </xf>
    <xf numFmtId="0" fontId="0" fillId="4" borderId="36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 applyProtection="1">
      <alignment horizontal="center" vertical="center"/>
      <protection locked="0"/>
    </xf>
    <xf numFmtId="0" fontId="0" fillId="4" borderId="38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5" borderId="60" xfId="0" applyFill="1" applyBorder="1" applyAlignment="1" applyProtection="1">
      <alignment horizontal="center" vertical="center"/>
      <protection locked="0"/>
    </xf>
    <xf numFmtId="0" fontId="0" fillId="5" borderId="41" xfId="0" applyFill="1" applyBorder="1" applyAlignment="1" applyProtection="1">
      <alignment horizontal="center" vertical="center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8" fillId="16" borderId="36" xfId="1" applyFont="1" applyFill="1" applyBorder="1" applyAlignment="1">
      <alignment horizontal="center" vertical="center"/>
    </xf>
    <xf numFmtId="0" fontId="8" fillId="16" borderId="39" xfId="1" applyFont="1" applyFill="1" applyBorder="1" applyAlignment="1">
      <alignment horizontal="center" vertical="center"/>
    </xf>
    <xf numFmtId="0" fontId="0" fillId="9" borderId="36" xfId="0" applyFill="1" applyBorder="1" applyAlignment="1" applyProtection="1">
      <alignment horizontal="center" vertical="center"/>
      <protection locked="0"/>
    </xf>
    <xf numFmtId="0" fontId="0" fillId="9" borderId="37" xfId="0" applyFill="1" applyBorder="1" applyAlignment="1" applyProtection="1">
      <alignment horizontal="center" vertical="center"/>
      <protection locked="0"/>
    </xf>
    <xf numFmtId="0" fontId="0" fillId="9" borderId="38" xfId="0" applyFill="1" applyBorder="1" applyAlignment="1" applyProtection="1">
      <alignment horizontal="center" vertical="center"/>
      <protection locked="0"/>
    </xf>
    <xf numFmtId="0" fontId="0" fillId="9" borderId="39" xfId="0" applyFill="1" applyBorder="1" applyAlignment="1" applyProtection="1">
      <alignment horizontal="center" vertical="center"/>
      <protection locked="0"/>
    </xf>
    <xf numFmtId="0" fontId="0" fillId="9" borderId="40" xfId="0" applyFill="1" applyBorder="1" applyAlignment="1" applyProtection="1">
      <alignment horizontal="center" vertical="center"/>
      <protection locked="0"/>
    </xf>
    <xf numFmtId="0" fontId="0" fillId="9" borderId="41" xfId="0" applyFill="1" applyBorder="1" applyAlignment="1" applyProtection="1">
      <alignment horizontal="center" vertical="center"/>
      <protection locked="0"/>
    </xf>
    <xf numFmtId="0" fontId="0" fillId="12" borderId="36" xfId="0" applyFill="1" applyBorder="1" applyAlignment="1" applyProtection="1">
      <alignment horizontal="center" vertical="center"/>
      <protection locked="0"/>
    </xf>
    <xf numFmtId="0" fontId="0" fillId="12" borderId="37" xfId="0" applyFill="1" applyBorder="1" applyAlignment="1" applyProtection="1">
      <alignment horizontal="center" vertical="center"/>
      <protection locked="0"/>
    </xf>
    <xf numFmtId="0" fontId="0" fillId="12" borderId="38" xfId="0" applyFill="1" applyBorder="1" applyAlignment="1" applyProtection="1">
      <alignment horizontal="center" vertical="center"/>
      <protection locked="0"/>
    </xf>
    <xf numFmtId="0" fontId="0" fillId="12" borderId="39" xfId="0" applyFill="1" applyBorder="1" applyAlignment="1" applyProtection="1">
      <alignment horizontal="center" vertical="center"/>
      <protection locked="0"/>
    </xf>
    <xf numFmtId="0" fontId="0" fillId="12" borderId="40" xfId="0" applyFill="1" applyBorder="1" applyAlignment="1" applyProtection="1">
      <alignment horizontal="center" vertical="center"/>
      <protection locked="0"/>
    </xf>
    <xf numFmtId="0" fontId="0" fillId="12" borderId="41" xfId="0" applyFill="1" applyBorder="1" applyAlignment="1" applyProtection="1">
      <alignment horizontal="center" vertical="center"/>
      <protection locked="0"/>
    </xf>
    <xf numFmtId="0" fontId="0" fillId="14" borderId="39" xfId="0" applyFill="1" applyBorder="1" applyAlignment="1" applyProtection="1">
      <alignment horizontal="center" vertical="center"/>
      <protection locked="0"/>
    </xf>
    <xf numFmtId="0" fontId="0" fillId="14" borderId="41" xfId="0" applyFill="1" applyBorder="1" applyAlignment="1" applyProtection="1">
      <alignment horizontal="center" vertical="center"/>
      <protection locked="0"/>
    </xf>
    <xf numFmtId="0" fontId="0" fillId="14" borderId="36" xfId="0" applyFill="1" applyBorder="1" applyAlignment="1" applyProtection="1">
      <alignment horizontal="center" vertical="center"/>
      <protection locked="0"/>
    </xf>
    <xf numFmtId="0" fontId="0" fillId="14" borderId="38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0" fillId="16" borderId="4" xfId="0" applyFill="1" applyBorder="1" applyAlignment="1">
      <alignment horizontal="center" vertical="center"/>
    </xf>
    <xf numFmtId="0" fontId="0" fillId="16" borderId="6" xfId="0" applyFill="1" applyBorder="1" applyAlignment="1">
      <alignment horizontal="center" vertical="center"/>
    </xf>
    <xf numFmtId="0" fontId="5" fillId="18" borderId="30" xfId="0" applyFont="1" applyFill="1" applyBorder="1" applyAlignment="1" applyProtection="1">
      <alignment horizontal="center" vertical="center"/>
      <protection locked="0"/>
    </xf>
    <xf numFmtId="0" fontId="5" fillId="18" borderId="32" xfId="0" applyFont="1" applyFill="1" applyBorder="1" applyAlignment="1" applyProtection="1">
      <alignment horizontal="center" vertical="center"/>
      <protection locked="0"/>
    </xf>
    <xf numFmtId="0" fontId="5" fillId="18" borderId="31" xfId="0" applyFont="1" applyFill="1" applyBorder="1" applyAlignment="1" applyProtection="1">
      <alignment horizontal="center" vertical="center"/>
      <protection locked="0"/>
    </xf>
    <xf numFmtId="0" fontId="0" fillId="16" borderId="26" xfId="0" applyFill="1" applyBorder="1" applyAlignment="1">
      <alignment horizontal="center" vertical="center"/>
    </xf>
    <xf numFmtId="0" fontId="0" fillId="16" borderId="28" xfId="0" applyFill="1" applyBorder="1" applyAlignment="1">
      <alignment horizontal="center" vertical="center"/>
    </xf>
    <xf numFmtId="0" fontId="4" fillId="18" borderId="33" xfId="0" applyFont="1" applyFill="1" applyBorder="1" applyAlignment="1" applyProtection="1">
      <alignment horizontal="center" vertical="center"/>
      <protection locked="0"/>
    </xf>
    <xf numFmtId="0" fontId="4" fillId="18" borderId="27" xfId="0" applyFont="1" applyFill="1" applyBorder="1" applyAlignment="1" applyProtection="1">
      <alignment horizontal="center" vertical="center"/>
      <protection locked="0"/>
    </xf>
    <xf numFmtId="0" fontId="4" fillId="18" borderId="28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0" fillId="18" borderId="24" xfId="0" applyFill="1" applyBorder="1" applyAlignment="1" applyProtection="1">
      <alignment horizontal="center" vertical="center"/>
      <protection locked="0"/>
    </xf>
    <xf numFmtId="0" fontId="0" fillId="18" borderId="29" xfId="0" applyFill="1" applyBorder="1" applyAlignment="1" applyProtection="1">
      <alignment horizontal="center" vertical="center"/>
      <protection locked="0"/>
    </xf>
    <xf numFmtId="0" fontId="0" fillId="18" borderId="2" xfId="0" applyFill="1" applyBorder="1" applyAlignment="1" applyProtection="1">
      <alignment horizontal="center" vertical="center"/>
      <protection locked="0"/>
    </xf>
    <xf numFmtId="0" fontId="0" fillId="19" borderId="42" xfId="0" applyFill="1" applyBorder="1" applyAlignment="1">
      <alignment horizontal="center" vertical="center"/>
    </xf>
    <xf numFmtId="0" fontId="0" fillId="19" borderId="24" xfId="0" applyFill="1" applyBorder="1" applyAlignment="1">
      <alignment horizontal="center" vertical="center"/>
    </xf>
    <xf numFmtId="0" fontId="0" fillId="19" borderId="2" xfId="0" applyFill="1" applyBorder="1" applyAlignment="1">
      <alignment horizontal="center" vertical="center"/>
    </xf>
    <xf numFmtId="0" fontId="3" fillId="16" borderId="4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/>
    </xf>
    <xf numFmtId="0" fontId="0" fillId="18" borderId="42" xfId="0" applyFill="1" applyBorder="1" applyAlignment="1">
      <alignment horizontal="center" vertical="center"/>
    </xf>
    <xf numFmtId="0" fontId="0" fillId="18" borderId="24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6" borderId="42" xfId="0" applyFill="1" applyBorder="1" applyAlignment="1">
      <alignment horizontal="center" vertical="center"/>
    </xf>
    <xf numFmtId="0" fontId="0" fillId="16" borderId="24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3" fillId="16" borderId="42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18" borderId="42" xfId="0" applyFill="1" applyBorder="1" applyAlignment="1">
      <alignment horizontal="center" vertical="center" wrapText="1"/>
    </xf>
    <xf numFmtId="0" fontId="0" fillId="18" borderId="33" xfId="0" applyFill="1" applyBorder="1" applyAlignment="1">
      <alignment horizontal="center" vertical="center" wrapText="1"/>
    </xf>
    <xf numFmtId="0" fontId="0" fillId="18" borderId="27" xfId="0" applyFill="1" applyBorder="1" applyAlignment="1">
      <alignment horizontal="center" vertical="center"/>
    </xf>
    <xf numFmtId="0" fontId="0" fillId="18" borderId="28" xfId="0" applyFill="1" applyBorder="1" applyAlignment="1">
      <alignment horizontal="center" vertical="center"/>
    </xf>
    <xf numFmtId="0" fontId="3" fillId="16" borderId="49" xfId="0" applyFont="1" applyFill="1" applyBorder="1" applyAlignment="1">
      <alignment horizontal="center" vertical="center"/>
    </xf>
    <xf numFmtId="0" fontId="3" fillId="16" borderId="51" xfId="0" applyFont="1" applyFill="1" applyBorder="1" applyAlignment="1">
      <alignment horizontal="center" vertical="center"/>
    </xf>
    <xf numFmtId="0" fontId="0" fillId="18" borderId="49" xfId="0" applyFill="1" applyBorder="1" applyAlignment="1">
      <alignment horizontal="center" vertical="center" wrapText="1"/>
    </xf>
    <xf numFmtId="0" fontId="0" fillId="18" borderId="47" xfId="0" applyFill="1" applyBorder="1" applyAlignment="1">
      <alignment horizontal="center" vertical="center"/>
    </xf>
    <xf numFmtId="0" fontId="0" fillId="18" borderId="51" xfId="0" applyFill="1" applyBorder="1" applyAlignment="1">
      <alignment horizontal="center" vertical="center"/>
    </xf>
    <xf numFmtId="0" fontId="0" fillId="18" borderId="17" xfId="0" applyFill="1" applyBorder="1" applyAlignment="1">
      <alignment horizontal="center" vertical="center" wrapText="1"/>
    </xf>
    <xf numFmtId="0" fontId="0" fillId="18" borderId="5" xfId="0" applyFill="1" applyBorder="1" applyAlignment="1">
      <alignment horizontal="center" vertical="center" wrapText="1"/>
    </xf>
    <xf numFmtId="0" fontId="0" fillId="18" borderId="6" xfId="0" applyFill="1" applyBorder="1" applyAlignment="1">
      <alignment horizontal="center" vertical="center" wrapText="1"/>
    </xf>
    <xf numFmtId="0" fontId="0" fillId="18" borderId="18" xfId="0" applyFill="1" applyBorder="1" applyAlignment="1">
      <alignment horizontal="center" vertical="center" wrapText="1"/>
    </xf>
    <xf numFmtId="0" fontId="0" fillId="18" borderId="8" xfId="0" applyFill="1" applyBorder="1" applyAlignment="1">
      <alignment horizontal="center" vertical="center" wrapText="1"/>
    </xf>
    <xf numFmtId="0" fontId="0" fillId="18" borderId="9" xfId="0" applyFill="1" applyBorder="1" applyAlignment="1">
      <alignment horizontal="center" vertical="center" wrapText="1"/>
    </xf>
    <xf numFmtId="0" fontId="3" fillId="16" borderId="30" xfId="0" applyFont="1" applyFill="1" applyBorder="1" applyAlignment="1">
      <alignment horizontal="center" vertical="center"/>
    </xf>
    <xf numFmtId="0" fontId="3" fillId="16" borderId="31" xfId="0" applyFont="1" applyFill="1" applyBorder="1" applyAlignment="1">
      <alignment horizontal="center" vertical="center"/>
    </xf>
    <xf numFmtId="0" fontId="0" fillId="18" borderId="30" xfId="0" applyFill="1" applyBorder="1" applyAlignment="1">
      <alignment horizontal="center" vertical="center" wrapText="1"/>
    </xf>
    <xf numFmtId="0" fontId="0" fillId="18" borderId="32" xfId="0" applyFill="1" applyBorder="1" applyAlignment="1">
      <alignment horizontal="center" vertical="center"/>
    </xf>
    <xf numFmtId="0" fontId="0" fillId="18" borderId="31" xfId="0" applyFill="1" applyBorder="1" applyAlignment="1">
      <alignment horizontal="center" vertical="center"/>
    </xf>
    <xf numFmtId="0" fontId="0" fillId="18" borderId="44" xfId="0" applyFill="1" applyBorder="1" applyAlignment="1">
      <alignment horizontal="center" vertical="center" wrapText="1"/>
    </xf>
    <xf numFmtId="0" fontId="0" fillId="18" borderId="45" xfId="0" applyFill="1" applyBorder="1" applyAlignment="1">
      <alignment horizontal="center" vertical="center"/>
    </xf>
    <xf numFmtId="0" fontId="0" fillId="18" borderId="50" xfId="0" applyFill="1" applyBorder="1" applyAlignment="1">
      <alignment horizontal="center" vertical="center"/>
    </xf>
    <xf numFmtId="0" fontId="0" fillId="18" borderId="46" xfId="0" applyFill="1" applyBorder="1" applyAlignment="1">
      <alignment horizontal="center" vertical="center" wrapText="1"/>
    </xf>
    <xf numFmtId="0" fontId="3" fillId="16" borderId="26" xfId="0" applyFont="1" applyFill="1" applyBorder="1" applyAlignment="1">
      <alignment horizontal="center" vertical="center"/>
    </xf>
    <xf numFmtId="0" fontId="3" fillId="16" borderId="28" xfId="0" applyFont="1" applyFill="1" applyBorder="1" applyAlignment="1">
      <alignment horizontal="center" vertical="center"/>
    </xf>
    <xf numFmtId="0" fontId="0" fillId="18" borderId="26" xfId="0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17" borderId="33" xfId="0" applyFont="1" applyFill="1" applyBorder="1" applyAlignment="1">
      <alignment horizontal="center" vertical="center"/>
    </xf>
    <xf numFmtId="0" fontId="3" fillId="17" borderId="27" xfId="0" applyFont="1" applyFill="1" applyBorder="1" applyAlignment="1">
      <alignment horizontal="center" vertical="center"/>
    </xf>
    <xf numFmtId="0" fontId="3" fillId="17" borderId="28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0" fillId="18" borderId="24" xfId="0" applyFill="1" applyBorder="1" applyAlignment="1">
      <alignment horizontal="center" vertical="center" wrapText="1"/>
    </xf>
    <xf numFmtId="0" fontId="0" fillId="18" borderId="2" xfId="0" applyFill="1" applyBorder="1" applyAlignment="1">
      <alignment horizontal="center" vertical="center" wrapText="1"/>
    </xf>
    <xf numFmtId="0" fontId="3" fillId="16" borderId="49" xfId="0" applyFont="1" applyFill="1" applyBorder="1" applyAlignment="1">
      <alignment horizontal="center" vertical="center" wrapText="1"/>
    </xf>
    <xf numFmtId="0" fontId="3" fillId="16" borderId="52" xfId="0" applyFont="1" applyFill="1" applyBorder="1" applyAlignment="1">
      <alignment horizontal="center" vertical="center"/>
    </xf>
    <xf numFmtId="0" fontId="3" fillId="16" borderId="26" xfId="0" applyFont="1" applyFill="1" applyBorder="1" applyAlignment="1">
      <alignment horizontal="center" vertical="center" wrapText="1"/>
    </xf>
    <xf numFmtId="0" fontId="0" fillId="16" borderId="36" xfId="0" applyFill="1" applyBorder="1" applyAlignment="1">
      <alignment horizontal="center" vertical="center"/>
    </xf>
    <xf numFmtId="0" fontId="0" fillId="16" borderId="37" xfId="0" applyFill="1" applyBorder="1" applyAlignment="1">
      <alignment horizontal="center" vertical="center"/>
    </xf>
    <xf numFmtId="0" fontId="0" fillId="16" borderId="38" xfId="0" applyFill="1" applyBorder="1" applyAlignment="1">
      <alignment horizontal="center" vertical="center"/>
    </xf>
    <xf numFmtId="0" fontId="3" fillId="16" borderId="24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CC00"/>
      <color rgb="FFFF9999"/>
      <color rgb="FFCC9900"/>
      <color rgb="FFFF7C80"/>
      <color rgb="FFFFCC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310506</xdr:colOff>
      <xdr:row>25</xdr:row>
      <xdr:rowOff>54420</xdr:rowOff>
    </xdr:from>
    <xdr:to>
      <xdr:col>13</xdr:col>
      <xdr:colOff>543613</xdr:colOff>
      <xdr:row>29</xdr:row>
      <xdr:rowOff>66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5AF429C8-F894-4830-B685-FFDA5B081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206" y="5007420"/>
          <a:ext cx="918907" cy="6822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70964</xdr:colOff>
      <xdr:row>3</xdr:row>
      <xdr:rowOff>63500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F3DE1053-FC80-4322-8063-B0079AF10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814" cy="615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70964</xdr:colOff>
      <xdr:row>3</xdr:row>
      <xdr:rowOff>63500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ADDE7C21-8F70-4C3D-AAF8-DBAE425E1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814" cy="6159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70964</xdr:colOff>
      <xdr:row>3</xdr:row>
      <xdr:rowOff>63500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77780913-9BD3-4336-B9AC-E5B9A6976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814" cy="615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64614</xdr:colOff>
      <xdr:row>3</xdr:row>
      <xdr:rowOff>63500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DA675AE9-3BF2-4C49-A75A-879EA134B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814" cy="6159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37289</xdr:colOff>
      <xdr:row>7</xdr:row>
      <xdr:rowOff>585932</xdr:rowOff>
    </xdr:from>
    <xdr:to>
      <xdr:col>2</xdr:col>
      <xdr:colOff>11468</xdr:colOff>
      <xdr:row>9</xdr:row>
      <xdr:rowOff>213602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796BC881-6A5C-43FF-B6D5-366955BFD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80000">
          <a:off x="202389" y="4141932"/>
          <a:ext cx="1148929" cy="8341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36102</xdr:rowOff>
    </xdr:from>
    <xdr:to>
      <xdr:col>1</xdr:col>
      <xdr:colOff>789043</xdr:colOff>
      <xdr:row>2</xdr:row>
      <xdr:rowOff>33928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C86C4954-2FE7-4223-8879-12D87B292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-1260000">
          <a:off x="0" y="36102"/>
          <a:ext cx="928743" cy="702676"/>
        </a:xfrm>
        <a:prstGeom prst="rect">
          <a:avLst/>
        </a:prstGeom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91258</xdr:colOff>
      <xdr:row>6</xdr:row>
      <xdr:rowOff>92047</xdr:rowOff>
    </xdr:from>
    <xdr:to>
      <xdr:col>3</xdr:col>
      <xdr:colOff>58923</xdr:colOff>
      <xdr:row>8</xdr:row>
      <xdr:rowOff>289178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A21BE857-793C-42C6-BD98-14CD1AA07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80000">
          <a:off x="91258" y="3133697"/>
          <a:ext cx="1459915" cy="10162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131126</xdr:colOff>
      <xdr:row>10</xdr:row>
      <xdr:rowOff>52308</xdr:rowOff>
    </xdr:from>
    <xdr:to>
      <xdr:col>3</xdr:col>
      <xdr:colOff>487597</xdr:colOff>
      <xdr:row>12</xdr:row>
      <xdr:rowOff>648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4C9E3540-0210-4DE1-93F7-020528641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80000">
          <a:off x="1102676" y="2903458"/>
          <a:ext cx="1169271" cy="7674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70964</xdr:colOff>
      <xdr:row>3</xdr:row>
      <xdr:rowOff>63501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AC63F12-C134-40B9-8AAD-C9A3918DA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02814" cy="615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70964</xdr:colOff>
      <xdr:row>3</xdr:row>
      <xdr:rowOff>63500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44AF455D-83DF-4426-8837-5E8561216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814" cy="615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70964</xdr:colOff>
      <xdr:row>3</xdr:row>
      <xdr:rowOff>63500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20BA36CF-AF08-4C51-B05D-3FA181C99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814" cy="615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70964</xdr:colOff>
      <xdr:row>3</xdr:row>
      <xdr:rowOff>63500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51C1E71E-1F91-46F2-B332-41DC600AE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814" cy="615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70964</xdr:colOff>
      <xdr:row>3</xdr:row>
      <xdr:rowOff>63500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993141AA-4B67-459E-83A8-5B9CB0273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814" cy="615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70964</xdr:colOff>
      <xdr:row>3</xdr:row>
      <xdr:rowOff>63500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EE907C66-4D56-4A8D-8E81-53183E623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814" cy="615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70964</xdr:colOff>
      <xdr:row>3</xdr:row>
      <xdr:rowOff>63500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7E80D2A1-928D-4150-BDC6-2BA637F92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814" cy="615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70964</xdr:colOff>
      <xdr:row>3</xdr:row>
      <xdr:rowOff>63500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9BEF4FA7-1EB5-4A62-AA05-5521C06B9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814" cy="615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image" Target="../media/image1.jpeg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image" Target="../media/image4.jpeg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image" Target="../media/image4.jpeg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image" Target="../media/image4.jpeg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image" Target="../media/image4.jpeg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image" Target="../media/image7.jpeg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image" Target="../media/image11.jpeg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image" Target="../media/image1.jpe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image" Target="../media/image4.jpe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image" Target="../media/image4.jpe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image" Target="../media/image4.jpeg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image" Target="../media/image4.jpeg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image" Target="../media/image4.jpeg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image" Target="../media/image4.jpeg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image" Target="../media/image4.jpeg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image" Target="../media/image4.jpe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3A484-E798-4942-97AA-0E0BD8B37666}">
  <sheetPr>
    <tabColor theme="4" tint="0.59999389629810485"/>
    <pageSetUpPr fitToPage="1"/>
  </sheetPr>
  <dimension ref="A1:O35"/>
  <sheetViews>
    <sheetView workbookViewId="0">
      <selection activeCell="B1" sqref="B1"/>
    </sheetView>
  </sheetViews>
  <sheetFormatPr baseColWidth="10" defaultColWidth="0" defaultRowHeight="14" zeroHeight="1"/>
  <cols>
    <col min="1" max="1" width="1.33203125" style="1" customWidth="1"/>
    <col min="2" max="2" width="16.25" style="1" customWidth="1"/>
    <col min="3" max="3" width="9.83203125" style="1" bestFit="1" customWidth="1"/>
    <col min="4" max="13" width="9.75" style="1" bestFit="1" customWidth="1"/>
    <col min="14" max="14" width="10" style="1" bestFit="1" customWidth="1"/>
    <col min="15" max="15" width="4.5" style="1" customWidth="1"/>
    <col min="16" max="16384" width="8.75" style="1" hidden="1"/>
  </cols>
  <sheetData>
    <row r="1" spans="2:14" ht="45" customHeight="1" thickBot="1"/>
    <row r="2" spans="2:14" ht="16" customHeight="1" thickBot="1">
      <c r="B2" s="72" t="s">
        <v>0</v>
      </c>
      <c r="C2" s="42"/>
      <c r="D2" s="11"/>
      <c r="E2" s="11"/>
      <c r="F2" s="11"/>
      <c r="G2" s="11"/>
      <c r="H2" s="11"/>
      <c r="I2" s="11"/>
      <c r="J2" s="11"/>
      <c r="K2" s="11"/>
      <c r="L2" s="11"/>
      <c r="M2" s="12"/>
      <c r="N2" s="43" t="s">
        <v>41</v>
      </c>
    </row>
    <row r="3" spans="2:14" ht="16" customHeight="1" thickBot="1">
      <c r="B3" s="72" t="s">
        <v>1</v>
      </c>
      <c r="C3" s="73">
        <v>46034</v>
      </c>
      <c r="D3" s="74">
        <v>46041</v>
      </c>
      <c r="E3" s="74">
        <v>46048</v>
      </c>
      <c r="F3" s="74">
        <v>46055</v>
      </c>
      <c r="G3" s="74">
        <v>46062</v>
      </c>
      <c r="H3" s="74">
        <v>46069</v>
      </c>
      <c r="I3" s="74">
        <v>46076</v>
      </c>
      <c r="J3" s="74">
        <v>46083</v>
      </c>
      <c r="K3" s="74">
        <v>46090</v>
      </c>
      <c r="L3" s="74">
        <v>46097</v>
      </c>
      <c r="M3" s="74">
        <v>46104</v>
      </c>
      <c r="N3" s="74">
        <v>46111</v>
      </c>
    </row>
    <row r="4" spans="2:14" ht="16" customHeight="1">
      <c r="B4" s="119" t="s">
        <v>2</v>
      </c>
      <c r="C4" s="44">
        <v>1</v>
      </c>
      <c r="D4" s="45">
        <v>2</v>
      </c>
      <c r="E4" s="46">
        <v>3</v>
      </c>
      <c r="F4" s="45">
        <v>4</v>
      </c>
      <c r="G4" s="46">
        <v>5</v>
      </c>
      <c r="H4" s="45">
        <v>6</v>
      </c>
      <c r="I4" s="46">
        <v>7</v>
      </c>
      <c r="J4" s="45">
        <v>8</v>
      </c>
      <c r="K4" s="46">
        <v>9</v>
      </c>
      <c r="L4" s="45">
        <v>10</v>
      </c>
      <c r="M4" s="47">
        <v>11</v>
      </c>
      <c r="N4" s="48">
        <v>12</v>
      </c>
    </row>
    <row r="5" spans="2:14" ht="16" customHeight="1" thickBot="1">
      <c r="B5" s="120"/>
      <c r="C5" s="49" t="s">
        <v>31</v>
      </c>
      <c r="D5" s="50" t="s">
        <v>29</v>
      </c>
      <c r="E5" s="51" t="s">
        <v>30</v>
      </c>
      <c r="F5" s="50" t="s">
        <v>32</v>
      </c>
      <c r="G5" s="51" t="s">
        <v>33</v>
      </c>
      <c r="H5" s="50" t="s">
        <v>34</v>
      </c>
      <c r="I5" s="51" t="s">
        <v>35</v>
      </c>
      <c r="J5" s="50" t="s">
        <v>36</v>
      </c>
      <c r="K5" s="51" t="s">
        <v>37</v>
      </c>
      <c r="L5" s="50" t="s">
        <v>159</v>
      </c>
      <c r="M5" s="52" t="s">
        <v>158</v>
      </c>
      <c r="N5" s="53" t="s">
        <v>28</v>
      </c>
    </row>
    <row r="6" spans="2:14" ht="16" customHeight="1">
      <c r="B6" s="119" t="s">
        <v>3</v>
      </c>
      <c r="C6" s="54">
        <v>1</v>
      </c>
      <c r="D6" s="127">
        <v>2</v>
      </c>
      <c r="E6" s="128"/>
      <c r="F6" s="128"/>
      <c r="G6" s="128"/>
      <c r="H6" s="129"/>
      <c r="I6" s="121">
        <v>3</v>
      </c>
      <c r="J6" s="122"/>
      <c r="K6" s="122"/>
      <c r="L6" s="123"/>
      <c r="M6" s="135">
        <v>4</v>
      </c>
      <c r="N6" s="136"/>
    </row>
    <row r="7" spans="2:14" ht="16" customHeight="1" thickBot="1">
      <c r="B7" s="120"/>
      <c r="C7" s="55" t="s">
        <v>38</v>
      </c>
      <c r="D7" s="130" t="s">
        <v>39</v>
      </c>
      <c r="E7" s="131"/>
      <c r="F7" s="131"/>
      <c r="G7" s="131"/>
      <c r="H7" s="132"/>
      <c r="I7" s="124" t="s">
        <v>40</v>
      </c>
      <c r="J7" s="125"/>
      <c r="K7" s="125"/>
      <c r="L7" s="126"/>
      <c r="M7" s="133" t="s">
        <v>41</v>
      </c>
      <c r="N7" s="134"/>
    </row>
    <row r="8" spans="2:14" ht="16" customHeight="1" thickBot="1">
      <c r="B8" s="77" t="s">
        <v>4</v>
      </c>
      <c r="C8" s="137" t="s">
        <v>14</v>
      </c>
      <c r="D8" s="138"/>
      <c r="E8" s="138"/>
      <c r="F8" s="138"/>
      <c r="G8" s="138"/>
      <c r="H8" s="138"/>
      <c r="I8" s="108" t="s">
        <v>15</v>
      </c>
      <c r="J8" s="109"/>
      <c r="K8" s="109"/>
      <c r="L8" s="110"/>
      <c r="M8" s="139" t="s">
        <v>13</v>
      </c>
      <c r="N8" s="140"/>
    </row>
    <row r="9" spans="2:14" ht="16" customHeight="1">
      <c r="B9" s="78" t="s">
        <v>5</v>
      </c>
      <c r="C9" s="56">
        <v>40</v>
      </c>
      <c r="D9" s="57">
        <v>50</v>
      </c>
      <c r="E9" s="57">
        <v>60</v>
      </c>
      <c r="F9" s="57">
        <v>70</v>
      </c>
      <c r="G9" s="57">
        <v>80</v>
      </c>
      <c r="H9" s="60">
        <v>100</v>
      </c>
      <c r="I9" s="56">
        <v>80</v>
      </c>
      <c r="J9" s="57">
        <v>70</v>
      </c>
      <c r="K9" s="57">
        <v>60</v>
      </c>
      <c r="L9" s="58">
        <v>50</v>
      </c>
      <c r="M9" s="59">
        <v>40</v>
      </c>
      <c r="N9" s="58">
        <v>30</v>
      </c>
    </row>
    <row r="10" spans="2:14" ht="16" customHeight="1" thickBot="1">
      <c r="B10" s="79" t="s">
        <v>6</v>
      </c>
      <c r="C10" s="61">
        <v>30</v>
      </c>
      <c r="D10" s="62">
        <v>40</v>
      </c>
      <c r="E10" s="62">
        <v>50</v>
      </c>
      <c r="F10" s="62">
        <v>50</v>
      </c>
      <c r="G10" s="62">
        <v>60</v>
      </c>
      <c r="H10" s="65">
        <v>60</v>
      </c>
      <c r="I10" s="61">
        <v>70</v>
      </c>
      <c r="J10" s="62">
        <v>70</v>
      </c>
      <c r="K10" s="62">
        <v>80</v>
      </c>
      <c r="L10" s="63">
        <v>80</v>
      </c>
      <c r="M10" s="64">
        <v>90</v>
      </c>
      <c r="N10" s="63">
        <v>100</v>
      </c>
    </row>
    <row r="11" spans="2:14" ht="16" customHeight="1" thickBot="1">
      <c r="B11" s="77" t="s">
        <v>7</v>
      </c>
      <c r="C11" s="97" t="s">
        <v>16</v>
      </c>
      <c r="D11" s="98"/>
      <c r="E11" s="98"/>
      <c r="F11" s="98"/>
      <c r="G11" s="98"/>
      <c r="H11" s="98"/>
      <c r="I11" s="99" t="s">
        <v>17</v>
      </c>
      <c r="J11" s="100"/>
      <c r="K11" s="100"/>
      <c r="L11" s="101"/>
      <c r="M11" s="102" t="s">
        <v>18</v>
      </c>
      <c r="N11" s="103"/>
    </row>
    <row r="12" spans="2:14" ht="16" customHeight="1">
      <c r="B12" s="78" t="s">
        <v>5</v>
      </c>
      <c r="C12" s="56">
        <v>40</v>
      </c>
      <c r="D12" s="57">
        <v>50</v>
      </c>
      <c r="E12" s="57">
        <v>60</v>
      </c>
      <c r="F12" s="57">
        <v>70</v>
      </c>
      <c r="G12" s="57">
        <v>80</v>
      </c>
      <c r="H12" s="60">
        <v>100</v>
      </c>
      <c r="I12" s="56">
        <v>80</v>
      </c>
      <c r="J12" s="57">
        <v>70</v>
      </c>
      <c r="K12" s="57">
        <v>60</v>
      </c>
      <c r="L12" s="58">
        <v>50</v>
      </c>
      <c r="M12" s="59">
        <v>40</v>
      </c>
      <c r="N12" s="58">
        <v>30</v>
      </c>
    </row>
    <row r="13" spans="2:14" ht="16" customHeight="1" thickBot="1">
      <c r="B13" s="79" t="s">
        <v>6</v>
      </c>
      <c r="C13" s="61">
        <v>30</v>
      </c>
      <c r="D13" s="62">
        <v>40</v>
      </c>
      <c r="E13" s="62">
        <v>50</v>
      </c>
      <c r="F13" s="62">
        <v>50</v>
      </c>
      <c r="G13" s="62">
        <v>60</v>
      </c>
      <c r="H13" s="65">
        <v>60</v>
      </c>
      <c r="I13" s="61">
        <v>70</v>
      </c>
      <c r="J13" s="62">
        <v>70</v>
      </c>
      <c r="K13" s="62">
        <v>80</v>
      </c>
      <c r="L13" s="63">
        <v>80</v>
      </c>
      <c r="M13" s="64">
        <v>90</v>
      </c>
      <c r="N13" s="63">
        <v>100</v>
      </c>
    </row>
    <row r="14" spans="2:14" ht="16" customHeight="1">
      <c r="B14" s="80" t="s">
        <v>8</v>
      </c>
      <c r="C14" s="116" t="s">
        <v>19</v>
      </c>
      <c r="D14" s="117"/>
      <c r="E14" s="117"/>
      <c r="F14" s="117"/>
      <c r="G14" s="117"/>
      <c r="H14" s="118"/>
      <c r="I14" s="108" t="s">
        <v>20</v>
      </c>
      <c r="J14" s="109"/>
      <c r="K14" s="109"/>
      <c r="L14" s="110"/>
      <c r="M14" s="104" t="s">
        <v>21</v>
      </c>
      <c r="N14" s="105"/>
    </row>
    <row r="15" spans="2:14" ht="16" customHeight="1" thickBot="1">
      <c r="B15" s="81" t="s">
        <v>42</v>
      </c>
      <c r="C15" s="76" t="s">
        <v>22</v>
      </c>
      <c r="D15" s="96" t="s">
        <v>23</v>
      </c>
      <c r="E15" s="96"/>
      <c r="F15" s="96"/>
      <c r="G15" s="114" t="s">
        <v>157</v>
      </c>
      <c r="H15" s="115"/>
      <c r="I15" s="111"/>
      <c r="J15" s="112"/>
      <c r="K15" s="112"/>
      <c r="L15" s="113"/>
      <c r="M15" s="106"/>
      <c r="N15" s="107"/>
    </row>
    <row r="16" spans="2:14" ht="16" customHeight="1">
      <c r="B16" s="78" t="s">
        <v>5</v>
      </c>
      <c r="C16" s="56">
        <v>30</v>
      </c>
      <c r="D16" s="57">
        <v>50</v>
      </c>
      <c r="E16" s="57">
        <v>60</v>
      </c>
      <c r="F16" s="57">
        <v>70</v>
      </c>
      <c r="G16" s="57">
        <v>80</v>
      </c>
      <c r="H16" s="58">
        <v>80</v>
      </c>
      <c r="I16" s="56">
        <v>40</v>
      </c>
      <c r="J16" s="57">
        <v>50</v>
      </c>
      <c r="K16" s="57">
        <v>60</v>
      </c>
      <c r="L16" s="58">
        <v>70</v>
      </c>
      <c r="M16" s="56">
        <v>80</v>
      </c>
      <c r="N16" s="58">
        <v>80</v>
      </c>
    </row>
    <row r="17" spans="2:14" ht="16" customHeight="1">
      <c r="B17" s="82" t="s">
        <v>6</v>
      </c>
      <c r="C17" s="66">
        <v>30</v>
      </c>
      <c r="D17" s="67">
        <v>40</v>
      </c>
      <c r="E17" s="67">
        <v>50</v>
      </c>
      <c r="F17" s="67">
        <v>60</v>
      </c>
      <c r="G17" s="67">
        <v>70</v>
      </c>
      <c r="H17" s="68">
        <v>70</v>
      </c>
      <c r="I17" s="66">
        <v>70</v>
      </c>
      <c r="J17" s="67">
        <v>70</v>
      </c>
      <c r="K17" s="67">
        <v>75</v>
      </c>
      <c r="L17" s="68">
        <v>75</v>
      </c>
      <c r="M17" s="66">
        <v>80</v>
      </c>
      <c r="N17" s="68">
        <v>80</v>
      </c>
    </row>
    <row r="18" spans="2:14" ht="16" customHeight="1">
      <c r="B18" s="82" t="s">
        <v>9</v>
      </c>
      <c r="C18" s="66">
        <v>12</v>
      </c>
      <c r="D18" s="67">
        <v>10</v>
      </c>
      <c r="E18" s="67">
        <v>9</v>
      </c>
      <c r="F18" s="67">
        <v>8</v>
      </c>
      <c r="G18" s="67">
        <v>6</v>
      </c>
      <c r="H18" s="68">
        <v>6</v>
      </c>
      <c r="I18" s="66">
        <v>8</v>
      </c>
      <c r="J18" s="67">
        <v>7</v>
      </c>
      <c r="K18" s="67">
        <v>6</v>
      </c>
      <c r="L18" s="68">
        <v>5</v>
      </c>
      <c r="M18" s="66">
        <v>4</v>
      </c>
      <c r="N18" s="68">
        <v>4</v>
      </c>
    </row>
    <row r="19" spans="2:14" ht="16" customHeight="1">
      <c r="B19" s="82" t="s">
        <v>10</v>
      </c>
      <c r="C19" s="66">
        <v>2</v>
      </c>
      <c r="D19" s="67">
        <v>3</v>
      </c>
      <c r="E19" s="67">
        <v>4</v>
      </c>
      <c r="F19" s="67">
        <v>4</v>
      </c>
      <c r="G19" s="67">
        <v>5</v>
      </c>
      <c r="H19" s="68">
        <v>5</v>
      </c>
      <c r="I19" s="66">
        <v>3</v>
      </c>
      <c r="J19" s="67">
        <v>3</v>
      </c>
      <c r="K19" s="67">
        <v>4</v>
      </c>
      <c r="L19" s="68">
        <v>4</v>
      </c>
      <c r="M19" s="66">
        <v>5</v>
      </c>
      <c r="N19" s="68">
        <v>5</v>
      </c>
    </row>
    <row r="20" spans="2:14" ht="16" customHeight="1">
      <c r="B20" s="82" t="s">
        <v>11</v>
      </c>
      <c r="C20" s="66">
        <v>20</v>
      </c>
      <c r="D20" s="67">
        <v>16</v>
      </c>
      <c r="E20" s="67">
        <v>12</v>
      </c>
      <c r="F20" s="67">
        <v>10</v>
      </c>
      <c r="G20" s="67">
        <v>6</v>
      </c>
      <c r="H20" s="68">
        <v>6</v>
      </c>
      <c r="I20" s="66">
        <v>12</v>
      </c>
      <c r="J20" s="67">
        <v>10</v>
      </c>
      <c r="K20" s="67">
        <v>8</v>
      </c>
      <c r="L20" s="68">
        <v>6</v>
      </c>
      <c r="M20" s="66">
        <v>4</v>
      </c>
      <c r="N20" s="68">
        <v>4</v>
      </c>
    </row>
    <row r="21" spans="2:14" ht="16" customHeight="1">
      <c r="B21" s="82" t="s">
        <v>27</v>
      </c>
      <c r="C21" s="69">
        <f>C19*C20</f>
        <v>40</v>
      </c>
      <c r="D21" s="70">
        <f t="shared" ref="D21:N21" si="0">D19*D20</f>
        <v>48</v>
      </c>
      <c r="E21" s="70">
        <f t="shared" si="0"/>
        <v>48</v>
      </c>
      <c r="F21" s="70">
        <f t="shared" si="0"/>
        <v>40</v>
      </c>
      <c r="G21" s="70">
        <f t="shared" si="0"/>
        <v>30</v>
      </c>
      <c r="H21" s="71">
        <f t="shared" ref="H21" si="1">H19*H20</f>
        <v>30</v>
      </c>
      <c r="I21" s="69">
        <f t="shared" si="0"/>
        <v>36</v>
      </c>
      <c r="J21" s="70">
        <f t="shared" si="0"/>
        <v>30</v>
      </c>
      <c r="K21" s="70">
        <f t="shared" si="0"/>
        <v>32</v>
      </c>
      <c r="L21" s="71">
        <f t="shared" si="0"/>
        <v>24</v>
      </c>
      <c r="M21" s="69">
        <f t="shared" si="0"/>
        <v>20</v>
      </c>
      <c r="N21" s="71">
        <f t="shared" si="0"/>
        <v>20</v>
      </c>
    </row>
    <row r="22" spans="2:14" ht="16" customHeight="1" thickBot="1">
      <c r="B22" s="83" t="s">
        <v>12</v>
      </c>
      <c r="C22" s="61" t="s">
        <v>24</v>
      </c>
      <c r="D22" s="62" t="s">
        <v>25</v>
      </c>
      <c r="E22" s="62" t="s">
        <v>25</v>
      </c>
      <c r="F22" s="62" t="s">
        <v>25</v>
      </c>
      <c r="G22" s="62" t="s">
        <v>26</v>
      </c>
      <c r="H22" s="63" t="s">
        <v>26</v>
      </c>
      <c r="I22" s="61" t="s">
        <v>24</v>
      </c>
      <c r="J22" s="62" t="s">
        <v>24</v>
      </c>
      <c r="K22" s="62" t="s">
        <v>25</v>
      </c>
      <c r="L22" s="63" t="s">
        <v>25</v>
      </c>
      <c r="M22" s="61" t="s">
        <v>26</v>
      </c>
      <c r="N22" s="63" t="s">
        <v>26</v>
      </c>
    </row>
    <row r="23" spans="2:14" ht="10" customHeight="1" thickBot="1"/>
    <row r="24" spans="2:14">
      <c r="B24" s="84" t="s">
        <v>62</v>
      </c>
      <c r="C24" s="87" t="s">
        <v>160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9"/>
    </row>
    <row r="25" spans="2:14">
      <c r="B25" s="85"/>
      <c r="C25" s="90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2"/>
    </row>
    <row r="26" spans="2:14">
      <c r="B26" s="85"/>
      <c r="C26" s="90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2"/>
    </row>
    <row r="27" spans="2:14">
      <c r="B27" s="85"/>
      <c r="C27" s="90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2"/>
    </row>
    <row r="28" spans="2:14">
      <c r="B28" s="85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2"/>
    </row>
    <row r="29" spans="2:14" ht="14.5" thickBot="1">
      <c r="B29" s="86"/>
      <c r="C29" s="93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5"/>
    </row>
    <row r="30" spans="2:14" ht="15" customHeight="1"/>
    <row r="33" s="1" customFormat="1" hidden="1"/>
    <row r="34" s="1" customFormat="1" hidden="1"/>
    <row r="35" s="1" customFormat="1" hidden="1"/>
  </sheetData>
  <sheetProtection algorithmName="SHA-512" hashValue="pg4ZB+ZIHOBoa+q2qvQPeQ3JW60BCAszCkBQfxBqEt9YFKruEpUB1XRCyuYHAa3wD23NJsf7cvNya+SVnjqIzw==" saltValue="FiNsPwaTnj0TE1WGEEVwyw==" spinCount="100000" sheet="1" objects="1" scenarios="1"/>
  <mergeCells count="21">
    <mergeCell ref="M7:N7"/>
    <mergeCell ref="M6:N6"/>
    <mergeCell ref="C8:H8"/>
    <mergeCell ref="I8:L8"/>
    <mergeCell ref="M8:N8"/>
    <mergeCell ref="B4:B5"/>
    <mergeCell ref="B6:B7"/>
    <mergeCell ref="I6:L6"/>
    <mergeCell ref="I7:L7"/>
    <mergeCell ref="D6:H6"/>
    <mergeCell ref="D7:H7"/>
    <mergeCell ref="B24:B29"/>
    <mergeCell ref="C24:N29"/>
    <mergeCell ref="D15:F15"/>
    <mergeCell ref="C11:H11"/>
    <mergeCell ref="I11:L11"/>
    <mergeCell ref="M11:N11"/>
    <mergeCell ref="M14:N15"/>
    <mergeCell ref="I14:L15"/>
    <mergeCell ref="G15:H15"/>
    <mergeCell ref="C14:H14"/>
  </mergeCells>
  <phoneticPr fontId="1" type="noConversion"/>
  <hyperlinks>
    <hyperlink ref="C3" location="'1'!A1" display="'1'!A1" xr:uid="{73F3D25B-D466-47F3-8F2C-2C00C8BE9F6B}"/>
    <hyperlink ref="C4" location="'1'!A1" display="'1'!A1" xr:uid="{39B32BAA-555F-4304-ACD3-EE533FEDBA68}"/>
    <hyperlink ref="D3" location="'2'!A1" display="'2'!A1" xr:uid="{1D242D5B-A213-4C8E-A375-007CD3B15241}"/>
    <hyperlink ref="D4" location="'2'!A1" display="'2'!A1" xr:uid="{A3C9CF77-8D7A-4B93-B718-10977139E007}"/>
    <hyperlink ref="E3" location="'3'!A1" display="'3'!A1" xr:uid="{839C41DF-5B70-4156-89F6-AAF631838650}"/>
    <hyperlink ref="E4" location="'3'!A1" display="'3'!A1" xr:uid="{A6407201-7A6A-4E89-9BA7-6D910E22A530}"/>
    <hyperlink ref="F3" location="'4'!A1" display="'4'!A1" xr:uid="{66B4B5FC-5E57-4972-B301-F4E30944E911}"/>
    <hyperlink ref="F4" location="'4'!A1" display="'4'!A1" xr:uid="{607C011B-A5FC-4504-8545-283DDA027D98}"/>
    <hyperlink ref="G3" location="'5'!A1" display="'5'!A1" xr:uid="{88780990-2B44-4A88-9041-CAA764F2763A}"/>
    <hyperlink ref="G4" location="'5'!A1" display="'5'!A1" xr:uid="{4DB01AEA-6D73-4E4F-A859-D956E782AC3B}"/>
    <hyperlink ref="H3" location="'6'!A1" display="'6'!A1" xr:uid="{3D750C0B-E34A-45D0-8059-93A1603948E5}"/>
    <hyperlink ref="H4" location="'6'!A1" display="'6'!A1" xr:uid="{12A2DE65-4302-43A1-8B08-F43257EE569F}"/>
    <hyperlink ref="I3" location="'7'!A1" display="'7'!A1" xr:uid="{63A177F4-94D6-4440-B2C5-EBBD7B54AC85}"/>
    <hyperlink ref="I4" location="'7'!A1" display="'7'!A1" xr:uid="{B28D2C27-985F-48D3-9ADA-0371DE2A7926}"/>
    <hyperlink ref="J3" location="'8'!A1" display="'8'!A1" xr:uid="{52A34730-8063-4C0D-8274-1722DA473BC9}"/>
    <hyperlink ref="J4" location="'8'!A1" display="'8'!A1" xr:uid="{DCD7EC82-2A62-40B0-B671-FFA50452D53C}"/>
    <hyperlink ref="K3" location="'9'!A1" display="'9'!A1" xr:uid="{289A4E1B-AC60-45F0-8D61-43877474BC82}"/>
    <hyperlink ref="K4" location="'9'!A1" display="'9'!A1" xr:uid="{AFA4C541-0D10-4A94-9F1F-C5C0E7D54E8A}"/>
    <hyperlink ref="L3" location="'10'!A1" display="'10'!A1" xr:uid="{DC8BFA62-E450-44AC-A555-2BEBAE6F50E9}"/>
    <hyperlink ref="L4" location="'10'!A1" display="'10'!A1" xr:uid="{C842DB35-94D8-4A60-AEB5-68E0EA12A686}"/>
    <hyperlink ref="M3:M4" location="'11'!A1" display="'11'!A1" xr:uid="{2F2EA332-7CE0-4E29-A7D6-271DA57822BE}"/>
    <hyperlink ref="L3:L4" location="'10'!A1" display="'10'!A1" xr:uid="{E3AE0496-4110-4EEB-BEF7-0E4C9607AE4D}"/>
    <hyperlink ref="K3:K4" location="'9'!A1" display="'9'!A1" xr:uid="{B274216A-83BF-4815-968A-790CD884BF24}"/>
    <hyperlink ref="J3:J4" location="'8'!A1" display="'8'!A1" xr:uid="{7A1063B6-A947-4DA3-9907-7710BF31E0A5}"/>
    <hyperlink ref="I3:I4" location="'7'!A1" display="'7'!A1" xr:uid="{5D51593F-FA25-45E2-9B91-509B59CFEFB5}"/>
    <hyperlink ref="H3:H4" location="'6'!A1" display="'6'!A1" xr:uid="{27E92B09-A20D-4A06-983D-E1F936F41405}"/>
    <hyperlink ref="G3:G4" location="'5'!A1" display="'5'!A1" xr:uid="{FCAE1DCD-9380-4F3F-8784-B0CF296A1749}"/>
    <hyperlink ref="F3:F4" location="'4'!A1" display="'4'!A1" xr:uid="{6E3B98E5-AFD1-49B1-9588-5C37521CC6C9}"/>
    <hyperlink ref="E3:E4" location="'3'!A1" display="'3'!A1" xr:uid="{D60C65BF-969D-41DD-84B8-AEDA0244BD55}"/>
    <hyperlink ref="D3:D4" location="'2'!A1" display="'2'!A1" xr:uid="{F67E2E35-3DAE-4E96-8C81-1941FF6C90F9}"/>
    <hyperlink ref="C3:C4" location="'1'!A1" display="'1'!A1" xr:uid="{56819FE8-C3A8-4677-B87B-17F2E65BB0F7}"/>
    <hyperlink ref="N3:N4" location="'12'!A1" display="'12'!A1" xr:uid="{A34885FD-A684-4283-8209-FD7BE6B2AF09}"/>
    <hyperlink ref="B4:B7" location="'Mesociclos y Microciclos'!A1" display="Microciclos" xr:uid="{AA2094CF-0318-4536-BEA7-65D9FDA008E7}"/>
    <hyperlink ref="B8:B13" location="'Forma y Resistencia'!A1" display="Fase de Forma" xr:uid="{54A5D2BC-484E-4FD3-8818-2E65984B672B}"/>
    <hyperlink ref="B14:B22" location="Fuerza!A1" display="Fase Fuerza" xr:uid="{D58C36BF-7EF8-4029-80E8-3461B37BE94A}"/>
  </hyperlinks>
  <pageMargins left="0.70866141732283472" right="0.70866141732283472" top="0.74803149606299213" bottom="0.74803149606299213" header="0.31496062992125984" footer="0.31496062992125984"/>
  <pageSetup paperSize="9" scale="88" orientation="landscape" horizontalDpi="360" verticalDpi="360" r:id="rId1"/>
  <headerFooter>
    <oddHeader>&amp;L&amp;G</oddHeader>
  </headerFooter>
  <drawing r:id="rId2"/>
  <legacyDrawingHF r:id="rId3"/>
  <picture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3968-BDB4-47DF-8B8D-77EAD202FAEE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3" t="s">
        <v>61</v>
      </c>
      <c r="D2" s="4" t="s">
        <v>44</v>
      </c>
      <c r="E2" s="141" t="s">
        <v>45</v>
      </c>
      <c r="F2" s="142"/>
      <c r="G2" s="143" t="s">
        <v>59</v>
      </c>
      <c r="H2" s="144"/>
      <c r="I2" s="144"/>
      <c r="J2" s="145"/>
    </row>
    <row r="3" spans="2:10" ht="14.5" thickBot="1">
      <c r="C3" s="7">
        <f>Planificación!K3</f>
        <v>46090</v>
      </c>
      <c r="D3" s="14" t="s">
        <v>60</v>
      </c>
      <c r="E3" s="8">
        <f>Planificación!K4</f>
        <v>9</v>
      </c>
      <c r="F3" s="9" t="str">
        <f>Planificación!K5</f>
        <v>Carga 8</v>
      </c>
      <c r="G3" s="3" t="s">
        <v>46</v>
      </c>
      <c r="H3" s="10">
        <f>Planificación!K9</f>
        <v>60</v>
      </c>
      <c r="I3" s="3" t="s">
        <v>47</v>
      </c>
      <c r="J3" s="10">
        <f>Planificación!K10</f>
        <v>80</v>
      </c>
    </row>
    <row r="4" spans="2:10" ht="25" customHeight="1" thickBot="1">
      <c r="B4" s="146" t="s">
        <v>48</v>
      </c>
      <c r="C4" s="147"/>
      <c r="D4" s="148" t="s">
        <v>156</v>
      </c>
      <c r="E4" s="149"/>
      <c r="F4" s="149"/>
      <c r="G4" s="149"/>
      <c r="H4" s="149"/>
      <c r="I4" s="149"/>
      <c r="J4" s="150"/>
    </row>
    <row r="5" spans="2:10" ht="14.5" thickBot="1"/>
    <row r="6" spans="2:10" ht="14.5" thickBot="1">
      <c r="B6" s="5" t="s">
        <v>49</v>
      </c>
      <c r="C6" s="151" t="s">
        <v>50</v>
      </c>
      <c r="D6" s="152"/>
      <c r="E6" s="152"/>
      <c r="F6" s="152"/>
      <c r="G6" s="153"/>
      <c r="H6" s="152" t="s">
        <v>51</v>
      </c>
      <c r="I6" s="152"/>
      <c r="J6" s="154"/>
    </row>
    <row r="7" spans="2:10" ht="100" customHeight="1" thickBot="1">
      <c r="B7" s="6" t="s">
        <v>52</v>
      </c>
      <c r="C7" s="155"/>
      <c r="D7" s="155"/>
      <c r="E7" s="155"/>
      <c r="F7" s="155"/>
      <c r="G7" s="155"/>
      <c r="H7" s="156"/>
      <c r="I7" s="155"/>
      <c r="J7" s="157"/>
    </row>
    <row r="8" spans="2:10" ht="100" customHeight="1" thickBot="1">
      <c r="B8" s="6" t="s">
        <v>53</v>
      </c>
      <c r="C8" s="155"/>
      <c r="D8" s="155"/>
      <c r="E8" s="155"/>
      <c r="F8" s="155"/>
      <c r="G8" s="155"/>
      <c r="H8" s="156"/>
      <c r="I8" s="155"/>
      <c r="J8" s="157"/>
    </row>
    <row r="9" spans="2:10" ht="100" customHeight="1" thickBot="1">
      <c r="B9" s="6" t="s">
        <v>54</v>
      </c>
      <c r="C9" s="155"/>
      <c r="D9" s="155"/>
      <c r="E9" s="155"/>
      <c r="F9" s="155"/>
      <c r="G9" s="155"/>
      <c r="H9" s="156"/>
      <c r="I9" s="155"/>
      <c r="J9" s="157"/>
    </row>
    <row r="10" spans="2:10" ht="100" customHeight="1" thickBot="1">
      <c r="B10" s="6" t="s">
        <v>55</v>
      </c>
      <c r="C10" s="155"/>
      <c r="D10" s="155"/>
      <c r="E10" s="155"/>
      <c r="F10" s="155"/>
      <c r="G10" s="155"/>
      <c r="H10" s="156"/>
      <c r="I10" s="155"/>
      <c r="J10" s="157"/>
    </row>
    <row r="11" spans="2:10" ht="100" customHeight="1" thickBot="1">
      <c r="B11" s="6" t="s">
        <v>56</v>
      </c>
      <c r="C11" s="155"/>
      <c r="D11" s="155"/>
      <c r="E11" s="155"/>
      <c r="F11" s="155"/>
      <c r="G11" s="155"/>
      <c r="H11" s="156"/>
      <c r="I11" s="155"/>
      <c r="J11" s="157"/>
    </row>
    <row r="12" spans="2:10" ht="100" customHeight="1" thickBot="1">
      <c r="B12" s="6" t="s">
        <v>57</v>
      </c>
      <c r="C12" s="155"/>
      <c r="D12" s="155"/>
      <c r="E12" s="155"/>
      <c r="F12" s="155"/>
      <c r="G12" s="155"/>
      <c r="H12" s="156"/>
      <c r="I12" s="155"/>
      <c r="J12" s="157"/>
    </row>
    <row r="13" spans="2:10" ht="100" customHeight="1" thickBot="1">
      <c r="B13" s="6" t="s">
        <v>58</v>
      </c>
      <c r="C13" s="155"/>
      <c r="D13" s="155"/>
      <c r="E13" s="155"/>
      <c r="F13" s="155"/>
      <c r="G13" s="155"/>
      <c r="H13" s="156"/>
      <c r="I13" s="155"/>
      <c r="J13" s="157"/>
    </row>
    <row r="14" spans="2:10"/>
  </sheetData>
  <sheetProtection algorithmName="SHA-512" hashValue="9KuuOgHMBl7BZx7I672x899SvwUomx0H9VW8GCiwrD5SbJzahLEb+kC2BeqvLSqdaDMJSM31blRDDnM49nQXXA==" saltValue="5WYMQJ+CW/eq4+qglrE0eg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CCBCE-05D7-4B33-9E38-E9EC9AE862B0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3" t="s">
        <v>61</v>
      </c>
      <c r="D2" s="4" t="s">
        <v>44</v>
      </c>
      <c r="E2" s="141" t="s">
        <v>45</v>
      </c>
      <c r="F2" s="142"/>
      <c r="G2" s="143" t="s">
        <v>59</v>
      </c>
      <c r="H2" s="144"/>
      <c r="I2" s="144"/>
      <c r="J2" s="145"/>
    </row>
    <row r="3" spans="2:10" ht="14.5" thickBot="1">
      <c r="C3" s="7">
        <f>Planificación!L3</f>
        <v>46097</v>
      </c>
      <c r="D3" s="14" t="s">
        <v>60</v>
      </c>
      <c r="E3" s="8">
        <f>Planificación!L4</f>
        <v>10</v>
      </c>
      <c r="F3" s="9" t="str">
        <f>Planificación!L5</f>
        <v>Carga 9</v>
      </c>
      <c r="G3" s="3" t="s">
        <v>46</v>
      </c>
      <c r="H3" s="10">
        <f>Planificación!L9</f>
        <v>50</v>
      </c>
      <c r="I3" s="3" t="s">
        <v>47</v>
      </c>
      <c r="J3" s="10">
        <f>Planificación!L10</f>
        <v>80</v>
      </c>
    </row>
    <row r="4" spans="2:10" ht="25" customHeight="1" thickBot="1">
      <c r="B4" s="146" t="s">
        <v>48</v>
      </c>
      <c r="C4" s="147"/>
      <c r="D4" s="148" t="s">
        <v>156</v>
      </c>
      <c r="E4" s="149"/>
      <c r="F4" s="149"/>
      <c r="G4" s="149"/>
      <c r="H4" s="149"/>
      <c r="I4" s="149"/>
      <c r="J4" s="150"/>
    </row>
    <row r="5" spans="2:10" ht="14.5" thickBot="1"/>
    <row r="6" spans="2:10" ht="14.5" thickBot="1">
      <c r="B6" s="5" t="s">
        <v>49</v>
      </c>
      <c r="C6" s="151" t="s">
        <v>50</v>
      </c>
      <c r="D6" s="152"/>
      <c r="E6" s="152"/>
      <c r="F6" s="152"/>
      <c r="G6" s="153"/>
      <c r="H6" s="152" t="s">
        <v>51</v>
      </c>
      <c r="I6" s="152"/>
      <c r="J6" s="154"/>
    </row>
    <row r="7" spans="2:10" ht="100" customHeight="1" thickBot="1">
      <c r="B7" s="6" t="s">
        <v>52</v>
      </c>
      <c r="C7" s="155"/>
      <c r="D7" s="155"/>
      <c r="E7" s="155"/>
      <c r="F7" s="155"/>
      <c r="G7" s="155"/>
      <c r="H7" s="156"/>
      <c r="I7" s="155"/>
      <c r="J7" s="157"/>
    </row>
    <row r="8" spans="2:10" ht="100" customHeight="1" thickBot="1">
      <c r="B8" s="6" t="s">
        <v>53</v>
      </c>
      <c r="C8" s="155"/>
      <c r="D8" s="155"/>
      <c r="E8" s="155"/>
      <c r="F8" s="155"/>
      <c r="G8" s="155"/>
      <c r="H8" s="156"/>
      <c r="I8" s="155"/>
      <c r="J8" s="157"/>
    </row>
    <row r="9" spans="2:10" ht="100" customHeight="1" thickBot="1">
      <c r="B9" s="6" t="s">
        <v>54</v>
      </c>
      <c r="C9" s="155"/>
      <c r="D9" s="155"/>
      <c r="E9" s="155"/>
      <c r="F9" s="155"/>
      <c r="G9" s="155"/>
      <c r="H9" s="156"/>
      <c r="I9" s="155"/>
      <c r="J9" s="157"/>
    </row>
    <row r="10" spans="2:10" ht="100" customHeight="1" thickBot="1">
      <c r="B10" s="6" t="s">
        <v>55</v>
      </c>
      <c r="C10" s="155"/>
      <c r="D10" s="155"/>
      <c r="E10" s="155"/>
      <c r="F10" s="155"/>
      <c r="G10" s="155"/>
      <c r="H10" s="156"/>
      <c r="I10" s="155"/>
      <c r="J10" s="157"/>
    </row>
    <row r="11" spans="2:10" ht="100" customHeight="1" thickBot="1">
      <c r="B11" s="6" t="s">
        <v>56</v>
      </c>
      <c r="C11" s="155"/>
      <c r="D11" s="155"/>
      <c r="E11" s="155"/>
      <c r="F11" s="155"/>
      <c r="G11" s="155"/>
      <c r="H11" s="156"/>
      <c r="I11" s="155"/>
      <c r="J11" s="157"/>
    </row>
    <row r="12" spans="2:10" ht="100" customHeight="1" thickBot="1">
      <c r="B12" s="6" t="s">
        <v>57</v>
      </c>
      <c r="C12" s="155"/>
      <c r="D12" s="155"/>
      <c r="E12" s="155"/>
      <c r="F12" s="155"/>
      <c r="G12" s="155"/>
      <c r="H12" s="156"/>
      <c r="I12" s="155"/>
      <c r="J12" s="157"/>
    </row>
    <row r="13" spans="2:10" ht="100" customHeight="1" thickBot="1">
      <c r="B13" s="6" t="s">
        <v>58</v>
      </c>
      <c r="C13" s="155"/>
      <c r="D13" s="155"/>
      <c r="E13" s="155"/>
      <c r="F13" s="155"/>
      <c r="G13" s="155"/>
      <c r="H13" s="156"/>
      <c r="I13" s="155"/>
      <c r="J13" s="157"/>
    </row>
    <row r="14" spans="2:10"/>
  </sheetData>
  <sheetProtection algorithmName="SHA-512" hashValue="gXeTvGVcQXkiM56Hul/LENletgnqOStZwQ5KSoaV7SXDSnzKzWl3arYLELrRg1K136oW6LoormSZR5MjZMQxhg==" saltValue="4gJt5Jpv+CDmSVlsA9A02A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A8C2-B7A6-4415-B8EA-4C28974AAF94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3" t="s">
        <v>61</v>
      </c>
      <c r="D2" s="4" t="s">
        <v>44</v>
      </c>
      <c r="E2" s="141" t="s">
        <v>45</v>
      </c>
      <c r="F2" s="142"/>
      <c r="G2" s="143" t="s">
        <v>59</v>
      </c>
      <c r="H2" s="144"/>
      <c r="I2" s="144"/>
      <c r="J2" s="145"/>
    </row>
    <row r="3" spans="2:10" ht="14.5" thickBot="1">
      <c r="C3" s="7">
        <f>Planificación!M3</f>
        <v>46104</v>
      </c>
      <c r="D3" s="14" t="s">
        <v>60</v>
      </c>
      <c r="E3" s="8">
        <f>Planificación!M4</f>
        <v>11</v>
      </c>
      <c r="F3" s="9" t="str">
        <f>Planificación!M5</f>
        <v>Act 2</v>
      </c>
      <c r="G3" s="3" t="s">
        <v>46</v>
      </c>
      <c r="H3" s="10">
        <f>Planificación!M9</f>
        <v>40</v>
      </c>
      <c r="I3" s="3" t="s">
        <v>47</v>
      </c>
      <c r="J3" s="10">
        <f>Planificación!M10</f>
        <v>90</v>
      </c>
    </row>
    <row r="4" spans="2:10" ht="25" customHeight="1" thickBot="1">
      <c r="B4" s="146" t="s">
        <v>48</v>
      </c>
      <c r="C4" s="147"/>
      <c r="D4" s="148" t="s">
        <v>156</v>
      </c>
      <c r="E4" s="149"/>
      <c r="F4" s="149"/>
      <c r="G4" s="149"/>
      <c r="H4" s="149"/>
      <c r="I4" s="149"/>
      <c r="J4" s="150"/>
    </row>
    <row r="5" spans="2:10" ht="14.5" thickBot="1"/>
    <row r="6" spans="2:10" ht="14.5" thickBot="1">
      <c r="B6" s="5" t="s">
        <v>49</v>
      </c>
      <c r="C6" s="151" t="s">
        <v>50</v>
      </c>
      <c r="D6" s="152"/>
      <c r="E6" s="152"/>
      <c r="F6" s="152"/>
      <c r="G6" s="153"/>
      <c r="H6" s="152" t="s">
        <v>51</v>
      </c>
      <c r="I6" s="152"/>
      <c r="J6" s="154"/>
    </row>
    <row r="7" spans="2:10" ht="100" customHeight="1" thickBot="1">
      <c r="B7" s="6" t="s">
        <v>52</v>
      </c>
      <c r="C7" s="155"/>
      <c r="D7" s="155"/>
      <c r="E7" s="155"/>
      <c r="F7" s="155"/>
      <c r="G7" s="155"/>
      <c r="H7" s="156"/>
      <c r="I7" s="155"/>
      <c r="J7" s="157"/>
    </row>
    <row r="8" spans="2:10" ht="100" customHeight="1" thickBot="1">
      <c r="B8" s="6" t="s">
        <v>53</v>
      </c>
      <c r="C8" s="155"/>
      <c r="D8" s="155"/>
      <c r="E8" s="155"/>
      <c r="F8" s="155"/>
      <c r="G8" s="155"/>
      <c r="H8" s="156"/>
      <c r="I8" s="155"/>
      <c r="J8" s="157"/>
    </row>
    <row r="9" spans="2:10" ht="100" customHeight="1" thickBot="1">
      <c r="B9" s="6" t="s">
        <v>54</v>
      </c>
      <c r="C9" s="155"/>
      <c r="D9" s="155"/>
      <c r="E9" s="155"/>
      <c r="F9" s="155"/>
      <c r="G9" s="155"/>
      <c r="H9" s="156"/>
      <c r="I9" s="155"/>
      <c r="J9" s="157"/>
    </row>
    <row r="10" spans="2:10" ht="100" customHeight="1" thickBot="1">
      <c r="B10" s="6" t="s">
        <v>55</v>
      </c>
      <c r="C10" s="155"/>
      <c r="D10" s="155"/>
      <c r="E10" s="155"/>
      <c r="F10" s="155"/>
      <c r="G10" s="155"/>
      <c r="H10" s="156"/>
      <c r="I10" s="155"/>
      <c r="J10" s="157"/>
    </row>
    <row r="11" spans="2:10" ht="100" customHeight="1" thickBot="1">
      <c r="B11" s="6" t="s">
        <v>56</v>
      </c>
      <c r="C11" s="155"/>
      <c r="D11" s="155"/>
      <c r="E11" s="155"/>
      <c r="F11" s="155"/>
      <c r="G11" s="155"/>
      <c r="H11" s="156"/>
      <c r="I11" s="155"/>
      <c r="J11" s="157"/>
    </row>
    <row r="12" spans="2:10" ht="100" customHeight="1" thickBot="1">
      <c r="B12" s="6" t="s">
        <v>57</v>
      </c>
      <c r="C12" s="155"/>
      <c r="D12" s="155"/>
      <c r="E12" s="155"/>
      <c r="F12" s="155"/>
      <c r="G12" s="155"/>
      <c r="H12" s="156"/>
      <c r="I12" s="155"/>
      <c r="J12" s="157"/>
    </row>
    <row r="13" spans="2:10" ht="100" customHeight="1" thickBot="1">
      <c r="B13" s="6" t="s">
        <v>58</v>
      </c>
      <c r="C13" s="155"/>
      <c r="D13" s="155"/>
      <c r="E13" s="155"/>
      <c r="F13" s="155"/>
      <c r="G13" s="155"/>
      <c r="H13" s="156"/>
      <c r="I13" s="155"/>
      <c r="J13" s="157"/>
    </row>
    <row r="14" spans="2:10"/>
  </sheetData>
  <sheetProtection algorithmName="SHA-512" hashValue="wnj61esUKfbWeeKq+FG7lglRXvgIXgeOUty/TBnKTgwu3/FuAMGc1HMXyb57iK3etdiu3wZ3hkbgQSVYuzq2bA==" saltValue="8zSFc0/E63KBYhqfO4MKJA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A18F-940D-458A-92C7-5B0D38505149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7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3" t="s">
        <v>61</v>
      </c>
      <c r="D2" s="4" t="s">
        <v>44</v>
      </c>
      <c r="E2" s="141" t="s">
        <v>45</v>
      </c>
      <c r="F2" s="142"/>
      <c r="G2" s="143" t="s">
        <v>59</v>
      </c>
      <c r="H2" s="144"/>
      <c r="I2" s="144"/>
      <c r="J2" s="145"/>
    </row>
    <row r="3" spans="2:10" ht="14.5" thickBot="1">
      <c r="C3" s="7">
        <f>Planificación!N3</f>
        <v>46111</v>
      </c>
      <c r="D3" s="14" t="s">
        <v>60</v>
      </c>
      <c r="E3" s="8">
        <f>Planificación!N4</f>
        <v>12</v>
      </c>
      <c r="F3" s="9" t="str">
        <f>Planificación!N5</f>
        <v>MComp</v>
      </c>
      <c r="G3" s="3" t="s">
        <v>46</v>
      </c>
      <c r="H3" s="10">
        <f>Planificación!N9</f>
        <v>30</v>
      </c>
      <c r="I3" s="3" t="s">
        <v>47</v>
      </c>
      <c r="J3" s="10">
        <f>Planificación!N10</f>
        <v>100</v>
      </c>
    </row>
    <row r="4" spans="2:10" ht="25" customHeight="1" thickBot="1">
      <c r="B4" s="146" t="s">
        <v>48</v>
      </c>
      <c r="C4" s="147"/>
      <c r="D4" s="148" t="s">
        <v>156</v>
      </c>
      <c r="E4" s="149"/>
      <c r="F4" s="149"/>
      <c r="G4" s="149"/>
      <c r="H4" s="149"/>
      <c r="I4" s="149"/>
      <c r="J4" s="150"/>
    </row>
    <row r="5" spans="2:10" ht="14.5" thickBot="1"/>
    <row r="6" spans="2:10" ht="14.5" thickBot="1">
      <c r="B6" s="5" t="s">
        <v>49</v>
      </c>
      <c r="C6" s="151" t="s">
        <v>50</v>
      </c>
      <c r="D6" s="152"/>
      <c r="E6" s="152"/>
      <c r="F6" s="152"/>
      <c r="G6" s="153"/>
      <c r="H6" s="152" t="s">
        <v>51</v>
      </c>
      <c r="I6" s="152"/>
      <c r="J6" s="154"/>
    </row>
    <row r="7" spans="2:10" ht="100" customHeight="1" thickBot="1">
      <c r="B7" s="6" t="s">
        <v>52</v>
      </c>
      <c r="C7" s="155"/>
      <c r="D7" s="155"/>
      <c r="E7" s="155"/>
      <c r="F7" s="155"/>
      <c r="G7" s="155"/>
      <c r="H7" s="156"/>
      <c r="I7" s="155"/>
      <c r="J7" s="157"/>
    </row>
    <row r="8" spans="2:10" ht="100" customHeight="1" thickBot="1">
      <c r="B8" s="6" t="s">
        <v>53</v>
      </c>
      <c r="C8" s="155"/>
      <c r="D8" s="155"/>
      <c r="E8" s="155"/>
      <c r="F8" s="155"/>
      <c r="G8" s="155"/>
      <c r="H8" s="156"/>
      <c r="I8" s="155"/>
      <c r="J8" s="157"/>
    </row>
    <row r="9" spans="2:10" ht="100" customHeight="1" thickBot="1">
      <c r="B9" s="6" t="s">
        <v>54</v>
      </c>
      <c r="C9" s="155"/>
      <c r="D9" s="155"/>
      <c r="E9" s="155"/>
      <c r="F9" s="155"/>
      <c r="G9" s="155"/>
      <c r="H9" s="156"/>
      <c r="I9" s="155"/>
      <c r="J9" s="157"/>
    </row>
    <row r="10" spans="2:10" ht="100" customHeight="1" thickBot="1">
      <c r="B10" s="6" t="s">
        <v>55</v>
      </c>
      <c r="C10" s="155"/>
      <c r="D10" s="155"/>
      <c r="E10" s="155"/>
      <c r="F10" s="155"/>
      <c r="G10" s="155"/>
      <c r="H10" s="156"/>
      <c r="I10" s="155"/>
      <c r="J10" s="157"/>
    </row>
    <row r="11" spans="2:10" ht="100" customHeight="1" thickBot="1">
      <c r="B11" s="6" t="s">
        <v>56</v>
      </c>
      <c r="C11" s="155"/>
      <c r="D11" s="155"/>
      <c r="E11" s="155"/>
      <c r="F11" s="155"/>
      <c r="G11" s="155"/>
      <c r="H11" s="156"/>
      <c r="I11" s="155"/>
      <c r="J11" s="157"/>
    </row>
    <row r="12" spans="2:10" ht="100" customHeight="1" thickBot="1">
      <c r="B12" s="6" t="s">
        <v>57</v>
      </c>
      <c r="C12" s="155"/>
      <c r="D12" s="155"/>
      <c r="E12" s="155"/>
      <c r="F12" s="155"/>
      <c r="G12" s="155"/>
      <c r="H12" s="156"/>
      <c r="I12" s="155"/>
      <c r="J12" s="157"/>
    </row>
    <row r="13" spans="2:10" ht="100" customHeight="1" thickBot="1">
      <c r="B13" s="6" t="s">
        <v>58</v>
      </c>
      <c r="C13" s="155"/>
      <c r="D13" s="155"/>
      <c r="E13" s="155"/>
      <c r="F13" s="155"/>
      <c r="G13" s="155"/>
      <c r="H13" s="156"/>
      <c r="I13" s="155"/>
      <c r="J13" s="157"/>
    </row>
    <row r="14" spans="2:10"/>
  </sheetData>
  <sheetProtection algorithmName="SHA-512" hashValue="upBkPKIB1uPy8fMVgnGekeRHHW+WVwZSy+nsvAlKSM3t3O619f9z9HAIIAMtRpfUZtIrT2qTeclW/EM7JvbPmg==" saltValue="oB6V8rVhUNjXk3TLvJTMyw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49696-79C1-49EF-A718-2B2758FEDF55}">
  <sheetPr>
    <tabColor rgb="FFCCCC00"/>
    <pageSetUpPr fitToPage="1"/>
  </sheetPr>
  <dimension ref="A1:E18"/>
  <sheetViews>
    <sheetView workbookViewId="0">
      <selection activeCell="C1" sqref="C1"/>
    </sheetView>
  </sheetViews>
  <sheetFormatPr baseColWidth="10" defaultColWidth="0" defaultRowHeight="14" zeroHeight="1"/>
  <cols>
    <col min="1" max="1" width="2.1640625" style="1" customWidth="1"/>
    <col min="2" max="2" width="15.4140625" style="1" customWidth="1"/>
    <col min="3" max="3" width="40.4140625" style="1" customWidth="1"/>
    <col min="4" max="4" width="24.08203125" style="1" customWidth="1"/>
    <col min="5" max="5" width="4.5" style="1" customWidth="1"/>
    <col min="6" max="16384" width="8.75" style="1" hidden="1"/>
  </cols>
  <sheetData>
    <row r="1" spans="2:4" ht="30" customHeight="1" thickBot="1"/>
    <row r="2" spans="2:4" ht="25" customHeight="1" thickBot="1">
      <c r="B2" s="158" t="s">
        <v>155</v>
      </c>
      <c r="C2" s="159"/>
      <c r="D2" s="160"/>
    </row>
    <row r="3" spans="2:4" ht="25" customHeight="1" thickBot="1">
      <c r="B3" s="5" t="s">
        <v>125</v>
      </c>
      <c r="C3" s="25" t="s">
        <v>126</v>
      </c>
      <c r="D3" s="26" t="s">
        <v>127</v>
      </c>
    </row>
    <row r="4" spans="2:4" ht="50" customHeight="1" thickBot="1">
      <c r="B4" s="20" t="s">
        <v>38</v>
      </c>
      <c r="C4" s="18" t="s">
        <v>143</v>
      </c>
      <c r="D4" s="36" t="s">
        <v>133</v>
      </c>
    </row>
    <row r="5" spans="2:4" ht="50" customHeight="1">
      <c r="B5" s="21" t="s">
        <v>39</v>
      </c>
      <c r="C5" s="38" t="s">
        <v>144</v>
      </c>
      <c r="D5" s="39" t="s">
        <v>134</v>
      </c>
    </row>
    <row r="6" spans="2:4" ht="50" customHeight="1">
      <c r="B6" s="22" t="s">
        <v>40</v>
      </c>
      <c r="C6" s="40" t="s">
        <v>145</v>
      </c>
      <c r="D6" s="41" t="s">
        <v>135</v>
      </c>
    </row>
    <row r="7" spans="2:4" ht="50" customHeight="1">
      <c r="B7" s="23" t="s">
        <v>41</v>
      </c>
      <c r="C7" s="40" t="s">
        <v>146</v>
      </c>
      <c r="D7" s="41" t="s">
        <v>136</v>
      </c>
    </row>
    <row r="8" spans="2:4" ht="50" customHeight="1" thickBot="1">
      <c r="B8" s="24" t="s">
        <v>128</v>
      </c>
      <c r="C8" s="19" t="s">
        <v>147</v>
      </c>
      <c r="D8" s="9" t="s">
        <v>137</v>
      </c>
    </row>
    <row r="9" spans="2:4" ht="45" customHeight="1" thickBot="1"/>
    <row r="10" spans="2:4" ht="25" customHeight="1" thickBot="1">
      <c r="B10" s="158" t="s">
        <v>154</v>
      </c>
      <c r="C10" s="159"/>
      <c r="D10" s="160"/>
    </row>
    <row r="11" spans="2:4" ht="25" customHeight="1" thickBot="1">
      <c r="B11" s="27" t="s">
        <v>125</v>
      </c>
      <c r="C11" s="28" t="s">
        <v>126</v>
      </c>
      <c r="D11" s="16" t="s">
        <v>127</v>
      </c>
    </row>
    <row r="12" spans="2:4" ht="50" customHeight="1" thickBot="1">
      <c r="B12" s="29" t="s">
        <v>129</v>
      </c>
      <c r="C12" s="17" t="s">
        <v>148</v>
      </c>
      <c r="D12" s="35" t="s">
        <v>138</v>
      </c>
    </row>
    <row r="13" spans="2:4" ht="50" customHeight="1" thickBot="1">
      <c r="B13" s="34" t="s">
        <v>130</v>
      </c>
      <c r="C13" s="18" t="s">
        <v>149</v>
      </c>
      <c r="D13" s="36" t="s">
        <v>139</v>
      </c>
    </row>
    <row r="14" spans="2:4" ht="50" customHeight="1" thickBot="1">
      <c r="B14" s="31" t="s">
        <v>131</v>
      </c>
      <c r="C14" s="17" t="s">
        <v>150</v>
      </c>
      <c r="D14" s="35" t="s">
        <v>140</v>
      </c>
    </row>
    <row r="15" spans="2:4" ht="50" customHeight="1" thickBot="1">
      <c r="B15" s="32" t="s">
        <v>41</v>
      </c>
      <c r="C15" s="18" t="s">
        <v>151</v>
      </c>
      <c r="D15" s="10" t="s">
        <v>141</v>
      </c>
    </row>
    <row r="16" spans="2:4" ht="50" customHeight="1" thickBot="1">
      <c r="B16" s="33" t="s">
        <v>128</v>
      </c>
      <c r="C16" s="17" t="s">
        <v>152</v>
      </c>
      <c r="D16" s="37" t="s">
        <v>137</v>
      </c>
    </row>
    <row r="17" spans="2:4" ht="50" customHeight="1" thickBot="1">
      <c r="B17" s="30" t="s">
        <v>132</v>
      </c>
      <c r="C17" s="18" t="s">
        <v>153</v>
      </c>
      <c r="D17" s="36" t="s">
        <v>142</v>
      </c>
    </row>
    <row r="18" spans="2:4"/>
  </sheetData>
  <sheetProtection algorithmName="SHA-512" hashValue="oA9suLPKGLcwQxaT60rstc/2uGYzetK+Zz9zacuGJEsYCdjMVYql7Ol6weHPe+8Lww3ZXezyxw5YUiA6ndlHyQ==" saltValue="8+xlYWFSptvAbrefoLKWjA==" spinCount="100000" sheet="1" objects="1" scenarios="1"/>
  <mergeCells count="2">
    <mergeCell ref="B2:D2"/>
    <mergeCell ref="B10:D10"/>
  </mergeCells>
  <pageMargins left="0.70866141732283472" right="0.70866141732283472" top="0.74803149606299213" bottom="0.74803149606299213" header="0.31496062992125984" footer="0.31496062992125984"/>
  <pageSetup paperSize="9" scale="96" orientation="portrait" horizontalDpi="360" verticalDpi="360" r:id="rId1"/>
  <headerFooter>
    <oddHeader>&amp;L&amp;G</oddHeader>
  </headerFooter>
  <drawing r:id="rId2"/>
  <legacyDrawingHF r:id="rId3"/>
  <picture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4B6F-EA2D-4F5B-B4C5-7BA3A815358F}">
  <sheetPr>
    <tabColor rgb="FFCCCC00"/>
    <pageSetUpPr fitToPage="1"/>
  </sheetPr>
  <dimension ref="A1:U13"/>
  <sheetViews>
    <sheetView workbookViewId="0">
      <selection activeCell="B2" sqref="B2"/>
    </sheetView>
  </sheetViews>
  <sheetFormatPr baseColWidth="10" defaultColWidth="0" defaultRowHeight="14" zeroHeight="1"/>
  <cols>
    <col min="1" max="1" width="2.08203125" style="1" customWidth="1"/>
    <col min="2" max="15" width="8.75" style="1" customWidth="1"/>
    <col min="16" max="16" width="3.1640625" style="1" customWidth="1"/>
    <col min="17" max="17" width="0" style="15" hidden="1" customWidth="1"/>
    <col min="18" max="21" width="0" style="1" hidden="1" customWidth="1"/>
    <col min="22" max="16384" width="8.75" style="1" hidden="1"/>
  </cols>
  <sheetData>
    <row r="1" spans="2:15" ht="14.5" thickBot="1"/>
    <row r="2" spans="2:15" ht="30" customHeight="1" thickBot="1">
      <c r="D2" s="166" t="s">
        <v>82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8"/>
    </row>
    <row r="3" spans="2:15" ht="30" customHeight="1" thickBot="1">
      <c r="D3" s="151" t="s">
        <v>14</v>
      </c>
      <c r="E3" s="152"/>
      <c r="F3" s="154"/>
      <c r="G3" s="206" t="s">
        <v>15</v>
      </c>
      <c r="H3" s="207"/>
      <c r="I3" s="208"/>
      <c r="J3" s="209" t="s">
        <v>13</v>
      </c>
      <c r="K3" s="210"/>
      <c r="L3" s="211"/>
      <c r="M3" s="212" t="s">
        <v>63</v>
      </c>
      <c r="N3" s="213"/>
      <c r="O3" s="214"/>
    </row>
    <row r="4" spans="2:15" ht="55" customHeight="1" thickBot="1">
      <c r="B4" s="194" t="s">
        <v>43</v>
      </c>
      <c r="C4" s="195"/>
      <c r="D4" s="196" t="s">
        <v>64</v>
      </c>
      <c r="E4" s="197"/>
      <c r="F4" s="198"/>
      <c r="G4" s="199" t="s">
        <v>65</v>
      </c>
      <c r="H4" s="200"/>
      <c r="I4" s="201"/>
      <c r="J4" s="185" t="s">
        <v>67</v>
      </c>
      <c r="K4" s="186"/>
      <c r="L4" s="187"/>
      <c r="M4" s="202" t="s">
        <v>66</v>
      </c>
      <c r="N4" s="186"/>
      <c r="O4" s="187"/>
    </row>
    <row r="5" spans="2:15" ht="55" customHeight="1" thickBot="1">
      <c r="B5" s="203" t="s">
        <v>5</v>
      </c>
      <c r="C5" s="204"/>
      <c r="D5" s="205" t="s">
        <v>68</v>
      </c>
      <c r="E5" s="181"/>
      <c r="F5" s="182"/>
      <c r="G5" s="180" t="s">
        <v>69</v>
      </c>
      <c r="H5" s="181"/>
      <c r="I5" s="181"/>
      <c r="J5" s="181"/>
      <c r="K5" s="181"/>
      <c r="L5" s="182"/>
      <c r="M5" s="188" t="s">
        <v>70</v>
      </c>
      <c r="N5" s="189"/>
      <c r="O5" s="190"/>
    </row>
    <row r="6" spans="2:15" ht="55" customHeight="1" thickBot="1">
      <c r="B6" s="183" t="s">
        <v>6</v>
      </c>
      <c r="C6" s="184"/>
      <c r="D6" s="185" t="s">
        <v>71</v>
      </c>
      <c r="E6" s="186"/>
      <c r="F6" s="186"/>
      <c r="G6" s="186"/>
      <c r="H6" s="186"/>
      <c r="I6" s="186"/>
      <c r="J6" s="186"/>
      <c r="K6" s="186"/>
      <c r="L6" s="187"/>
      <c r="M6" s="191"/>
      <c r="N6" s="192"/>
      <c r="O6" s="193"/>
    </row>
    <row r="7" spans="2:15" ht="34.5" customHeight="1" thickBot="1"/>
    <row r="8" spans="2:15" ht="30" customHeight="1" thickBot="1">
      <c r="D8" s="166" t="s">
        <v>83</v>
      </c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8"/>
    </row>
    <row r="9" spans="2:15" ht="30" customHeight="1" thickBot="1">
      <c r="D9" s="170" t="s">
        <v>16</v>
      </c>
      <c r="E9" s="171"/>
      <c r="F9" s="171"/>
      <c r="G9" s="172"/>
      <c r="H9" s="173" t="s">
        <v>17</v>
      </c>
      <c r="I9" s="174"/>
      <c r="J9" s="174"/>
      <c r="K9" s="175"/>
      <c r="L9" s="176" t="s">
        <v>72</v>
      </c>
      <c r="M9" s="177"/>
      <c r="N9" s="177"/>
      <c r="O9" s="178"/>
    </row>
    <row r="10" spans="2:15" ht="55" customHeight="1" thickBot="1">
      <c r="B10" s="169" t="s">
        <v>43</v>
      </c>
      <c r="C10" s="162"/>
      <c r="D10" s="179" t="s">
        <v>76</v>
      </c>
      <c r="E10" s="164"/>
      <c r="F10" s="164"/>
      <c r="G10" s="165"/>
      <c r="H10" s="179" t="s">
        <v>77</v>
      </c>
      <c r="I10" s="164"/>
      <c r="J10" s="164"/>
      <c r="K10" s="165"/>
      <c r="L10" s="179" t="s">
        <v>78</v>
      </c>
      <c r="M10" s="164"/>
      <c r="N10" s="164"/>
      <c r="O10" s="165"/>
    </row>
    <row r="11" spans="2:15" ht="35" customHeight="1" thickBot="1">
      <c r="B11" s="161" t="s">
        <v>75</v>
      </c>
      <c r="C11" s="162"/>
      <c r="D11" s="163" t="s">
        <v>79</v>
      </c>
      <c r="E11" s="164"/>
      <c r="F11" s="164"/>
      <c r="G11" s="165"/>
      <c r="H11" s="163" t="s">
        <v>80</v>
      </c>
      <c r="I11" s="164"/>
      <c r="J11" s="164"/>
      <c r="K11" s="165"/>
      <c r="L11" s="163" t="s">
        <v>81</v>
      </c>
      <c r="M11" s="164"/>
      <c r="N11" s="164"/>
      <c r="O11" s="165"/>
    </row>
    <row r="12" spans="2:15" ht="35" customHeight="1" thickBot="1">
      <c r="B12" s="161" t="s">
        <v>73</v>
      </c>
      <c r="C12" s="162"/>
      <c r="D12" s="163" t="s">
        <v>74</v>
      </c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5"/>
    </row>
    <row r="13" spans="2:15"/>
  </sheetData>
  <sheetProtection algorithmName="SHA-512" hashValue="wg2zMxWtcJOE2MCwF3ZsnbyufePlgm89BZduAiUaOGfrK3mNhUceesW54G3RiugA/hhuc9DNX1g35tE0MZZsgQ==" saltValue="70gs50S7HSi5+gYXPTj7hw==" spinCount="100000" sheet="1" objects="1" scenarios="1"/>
  <mergeCells count="30">
    <mergeCell ref="D3:F3"/>
    <mergeCell ref="G3:I3"/>
    <mergeCell ref="J3:L3"/>
    <mergeCell ref="M3:O3"/>
    <mergeCell ref="D2:O2"/>
    <mergeCell ref="G5:L5"/>
    <mergeCell ref="B6:C6"/>
    <mergeCell ref="D6:L6"/>
    <mergeCell ref="M5:O6"/>
    <mergeCell ref="B4:C4"/>
    <mergeCell ref="D4:F4"/>
    <mergeCell ref="G4:I4"/>
    <mergeCell ref="J4:L4"/>
    <mergeCell ref="M4:O4"/>
    <mergeCell ref="B5:C5"/>
    <mergeCell ref="D5:F5"/>
    <mergeCell ref="D8:O8"/>
    <mergeCell ref="B10:C10"/>
    <mergeCell ref="D9:G9"/>
    <mergeCell ref="H9:K9"/>
    <mergeCell ref="L9:O9"/>
    <mergeCell ref="D10:G10"/>
    <mergeCell ref="H10:K10"/>
    <mergeCell ref="L10:O10"/>
    <mergeCell ref="B12:C12"/>
    <mergeCell ref="D11:G11"/>
    <mergeCell ref="H11:K11"/>
    <mergeCell ref="L11:O11"/>
    <mergeCell ref="D12:O12"/>
    <mergeCell ref="B11:C1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60" verticalDpi="360" r:id="rId1"/>
  <headerFooter>
    <oddHeader>&amp;L&amp;G</oddHeader>
  </headerFooter>
  <drawing r:id="rId2"/>
  <legacyDrawingHF r:id="rId3"/>
  <picture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DC33C-4244-42BD-99A5-B6C4BB37D2F7}">
  <sheetPr>
    <tabColor rgb="FFCCCC00"/>
    <pageSetUpPr fitToPage="1"/>
  </sheetPr>
  <dimension ref="A1:U21"/>
  <sheetViews>
    <sheetView tabSelected="1" workbookViewId="0">
      <selection activeCell="B2" sqref="B2"/>
    </sheetView>
  </sheetViews>
  <sheetFormatPr baseColWidth="10" defaultColWidth="0" defaultRowHeight="14" zeroHeight="1"/>
  <cols>
    <col min="1" max="1" width="2.08203125" style="1" customWidth="1"/>
    <col min="2" max="3" width="10.6640625" style="1" customWidth="1"/>
    <col min="4" max="15" width="8.6640625" style="1" customWidth="1"/>
    <col min="16" max="16" width="3.1640625" style="1" customWidth="1"/>
    <col min="17" max="17" width="0" style="15" hidden="1" customWidth="1"/>
    <col min="18" max="21" width="0" style="1" hidden="1" customWidth="1"/>
    <col min="22" max="16384" width="8.75" style="1" hidden="1"/>
  </cols>
  <sheetData>
    <row r="1" spans="2:15" ht="14.5" thickBot="1"/>
    <row r="2" spans="2:15" ht="30" customHeight="1" thickBot="1">
      <c r="D2" s="166" t="s">
        <v>84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8"/>
    </row>
    <row r="3" spans="2:15" ht="20" customHeight="1" thickBot="1">
      <c r="B3" s="169" t="s">
        <v>85</v>
      </c>
      <c r="C3" s="162"/>
      <c r="D3" s="170" t="s">
        <v>112</v>
      </c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2"/>
    </row>
    <row r="4" spans="2:15" ht="20" customHeight="1" thickBot="1">
      <c r="B4" s="169" t="s">
        <v>86</v>
      </c>
      <c r="C4" s="162"/>
      <c r="D4" s="236" t="s">
        <v>87</v>
      </c>
      <c r="E4" s="237"/>
      <c r="F4" s="237"/>
      <c r="G4" s="238"/>
      <c r="H4" s="239" t="s">
        <v>23</v>
      </c>
      <c r="I4" s="240"/>
      <c r="J4" s="240"/>
      <c r="K4" s="241"/>
      <c r="L4" s="242" t="s">
        <v>88</v>
      </c>
      <c r="M4" s="243"/>
      <c r="N4" s="243"/>
      <c r="O4" s="244"/>
    </row>
    <row r="5" spans="2:15" ht="40" customHeight="1" thickBot="1">
      <c r="B5" s="194" t="s">
        <v>43</v>
      </c>
      <c r="C5" s="195"/>
      <c r="D5" s="179" t="s">
        <v>105</v>
      </c>
      <c r="E5" s="227"/>
      <c r="F5" s="227"/>
      <c r="G5" s="180"/>
      <c r="H5" s="179" t="s">
        <v>89</v>
      </c>
      <c r="I5" s="227"/>
      <c r="J5" s="227"/>
      <c r="K5" s="180"/>
      <c r="L5" s="179" t="s">
        <v>90</v>
      </c>
      <c r="M5" s="227"/>
      <c r="N5" s="227"/>
      <c r="O5" s="180"/>
    </row>
    <row r="6" spans="2:15" ht="20" customHeight="1" thickBot="1">
      <c r="B6" s="231" t="s">
        <v>98</v>
      </c>
      <c r="C6" s="204"/>
      <c r="D6" s="179" t="s">
        <v>91</v>
      </c>
      <c r="E6" s="227"/>
      <c r="F6" s="227"/>
      <c r="G6" s="180"/>
      <c r="H6" s="179" t="s">
        <v>92</v>
      </c>
      <c r="I6" s="227"/>
      <c r="J6" s="227"/>
      <c r="K6" s="180"/>
      <c r="L6" s="179" t="s">
        <v>93</v>
      </c>
      <c r="M6" s="227"/>
      <c r="N6" s="227"/>
      <c r="O6" s="180"/>
    </row>
    <row r="7" spans="2:15" ht="20" customHeight="1" thickBot="1">
      <c r="B7" s="229" t="s">
        <v>99</v>
      </c>
      <c r="C7" s="184"/>
      <c r="D7" s="179" t="s">
        <v>94</v>
      </c>
      <c r="E7" s="227"/>
      <c r="F7" s="227"/>
      <c r="G7" s="180"/>
      <c r="H7" s="179" t="s">
        <v>95</v>
      </c>
      <c r="I7" s="227"/>
      <c r="J7" s="227"/>
      <c r="K7" s="180"/>
      <c r="L7" s="179" t="s">
        <v>96</v>
      </c>
      <c r="M7" s="227"/>
      <c r="N7" s="227"/>
      <c r="O7" s="180"/>
    </row>
    <row r="8" spans="2:15" ht="20" customHeight="1" thickBot="1">
      <c r="B8" s="231" t="s">
        <v>100</v>
      </c>
      <c r="C8" s="204"/>
      <c r="D8" s="179" t="s">
        <v>97</v>
      </c>
      <c r="E8" s="227"/>
      <c r="F8" s="227"/>
      <c r="G8" s="180"/>
      <c r="H8" s="179" t="s">
        <v>103</v>
      </c>
      <c r="I8" s="227"/>
      <c r="J8" s="227"/>
      <c r="K8" s="180"/>
      <c r="L8" s="179" t="s">
        <v>104</v>
      </c>
      <c r="M8" s="227"/>
      <c r="N8" s="227"/>
      <c r="O8" s="180"/>
    </row>
    <row r="9" spans="2:15" ht="20" customHeight="1" thickBot="1">
      <c r="B9" s="229" t="s">
        <v>101</v>
      </c>
      <c r="C9" s="184"/>
      <c r="D9" s="179" t="s">
        <v>106</v>
      </c>
      <c r="E9" s="227"/>
      <c r="F9" s="227"/>
      <c r="G9" s="180"/>
      <c r="H9" s="179" t="s">
        <v>107</v>
      </c>
      <c r="I9" s="227"/>
      <c r="J9" s="227"/>
      <c r="K9" s="180"/>
      <c r="L9" s="179" t="s">
        <v>108</v>
      </c>
      <c r="M9" s="227"/>
      <c r="N9" s="227"/>
      <c r="O9" s="180"/>
    </row>
    <row r="10" spans="2:15" ht="20" customHeight="1" thickBot="1">
      <c r="B10" s="231" t="s">
        <v>102</v>
      </c>
      <c r="C10" s="204"/>
      <c r="D10" s="179" t="s">
        <v>109</v>
      </c>
      <c r="E10" s="227"/>
      <c r="F10" s="227"/>
      <c r="G10" s="180"/>
      <c r="H10" s="179" t="s">
        <v>110</v>
      </c>
      <c r="I10" s="227"/>
      <c r="J10" s="227"/>
      <c r="K10" s="180"/>
      <c r="L10" s="179" t="s">
        <v>111</v>
      </c>
      <c r="M10" s="227"/>
      <c r="N10" s="227"/>
      <c r="O10" s="180"/>
    </row>
    <row r="11" spans="2:15" ht="34.5" customHeight="1" thickBot="1"/>
    <row r="12" spans="2:15" ht="30" customHeight="1" thickBot="1">
      <c r="D12" s="232" t="s">
        <v>84</v>
      </c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4"/>
    </row>
    <row r="13" spans="2:15" ht="20" customHeight="1" thickBot="1">
      <c r="B13" s="169" t="s">
        <v>85</v>
      </c>
      <c r="C13" s="235"/>
      <c r="D13" s="215" t="s">
        <v>123</v>
      </c>
      <c r="E13" s="216"/>
      <c r="F13" s="216"/>
      <c r="G13" s="216"/>
      <c r="H13" s="216"/>
      <c r="I13" s="217"/>
      <c r="J13" s="221" t="s">
        <v>124</v>
      </c>
      <c r="K13" s="222"/>
      <c r="L13" s="222"/>
      <c r="M13" s="222"/>
      <c r="N13" s="222"/>
      <c r="O13" s="223"/>
    </row>
    <row r="14" spans="2:15" ht="20" customHeight="1" thickBot="1">
      <c r="B14" s="169" t="s">
        <v>86</v>
      </c>
      <c r="C14" s="235"/>
      <c r="D14" s="218"/>
      <c r="E14" s="219"/>
      <c r="F14" s="219"/>
      <c r="G14" s="219"/>
      <c r="H14" s="219"/>
      <c r="I14" s="220"/>
      <c r="J14" s="224"/>
      <c r="K14" s="225"/>
      <c r="L14" s="225"/>
      <c r="M14" s="225"/>
      <c r="N14" s="225"/>
      <c r="O14" s="226"/>
    </row>
    <row r="15" spans="2:15" ht="40" customHeight="1" thickBot="1">
      <c r="B15" s="194" t="s">
        <v>43</v>
      </c>
      <c r="C15" s="230"/>
      <c r="D15" s="179" t="s">
        <v>113</v>
      </c>
      <c r="E15" s="227"/>
      <c r="F15" s="227"/>
      <c r="G15" s="227"/>
      <c r="H15" s="227"/>
      <c r="I15" s="228"/>
      <c r="J15" s="179" t="s">
        <v>114</v>
      </c>
      <c r="K15" s="227"/>
      <c r="L15" s="227"/>
      <c r="M15" s="227"/>
      <c r="N15" s="227"/>
      <c r="O15" s="228"/>
    </row>
    <row r="16" spans="2:15" ht="20" customHeight="1" thickBot="1">
      <c r="B16" s="231" t="s">
        <v>98</v>
      </c>
      <c r="C16" s="204"/>
      <c r="D16" s="179" t="s">
        <v>115</v>
      </c>
      <c r="E16" s="227"/>
      <c r="F16" s="227"/>
      <c r="G16" s="227"/>
      <c r="H16" s="227"/>
      <c r="I16" s="228"/>
      <c r="J16" s="179" t="s">
        <v>116</v>
      </c>
      <c r="K16" s="227"/>
      <c r="L16" s="227"/>
      <c r="M16" s="227"/>
      <c r="N16" s="227"/>
      <c r="O16" s="228"/>
    </row>
    <row r="17" spans="2:15" ht="20" customHeight="1" thickBot="1">
      <c r="B17" s="229" t="s">
        <v>99</v>
      </c>
      <c r="C17" s="184"/>
      <c r="D17" s="179" t="s">
        <v>117</v>
      </c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8"/>
    </row>
    <row r="18" spans="2:15" ht="20" customHeight="1" thickBot="1">
      <c r="B18" s="231" t="s">
        <v>100</v>
      </c>
      <c r="C18" s="204"/>
      <c r="D18" s="179" t="s">
        <v>118</v>
      </c>
      <c r="E18" s="227"/>
      <c r="F18" s="227"/>
      <c r="G18" s="227"/>
      <c r="H18" s="227"/>
      <c r="I18" s="228"/>
      <c r="J18" s="179" t="s">
        <v>119</v>
      </c>
      <c r="K18" s="227"/>
      <c r="L18" s="227"/>
      <c r="M18" s="227"/>
      <c r="N18" s="227"/>
      <c r="O18" s="228"/>
    </row>
    <row r="19" spans="2:15" ht="20" customHeight="1" thickBot="1">
      <c r="B19" s="229" t="s">
        <v>101</v>
      </c>
      <c r="C19" s="184"/>
      <c r="D19" s="179" t="s">
        <v>120</v>
      </c>
      <c r="E19" s="227"/>
      <c r="F19" s="227"/>
      <c r="G19" s="227"/>
      <c r="H19" s="227"/>
      <c r="I19" s="228"/>
      <c r="J19" s="179" t="s">
        <v>107</v>
      </c>
      <c r="K19" s="227"/>
      <c r="L19" s="227"/>
      <c r="M19" s="227"/>
      <c r="N19" s="227"/>
      <c r="O19" s="228"/>
    </row>
    <row r="20" spans="2:15" ht="20" customHeight="1" thickBot="1">
      <c r="B20" s="231" t="s">
        <v>102</v>
      </c>
      <c r="C20" s="204"/>
      <c r="D20" s="179" t="s">
        <v>121</v>
      </c>
      <c r="E20" s="227"/>
      <c r="F20" s="227"/>
      <c r="G20" s="227"/>
      <c r="H20" s="227"/>
      <c r="I20" s="228"/>
      <c r="J20" s="179" t="s">
        <v>122</v>
      </c>
      <c r="K20" s="227"/>
      <c r="L20" s="227"/>
      <c r="M20" s="227"/>
      <c r="N20" s="227"/>
      <c r="O20" s="228"/>
    </row>
    <row r="21" spans="2:15" ht="20" customHeight="1"/>
  </sheetData>
  <sheetProtection algorithmName="SHA-512" hashValue="JgCjvlEGoj81FPBBXtDZMMCFdHQHQWtZO9JGhkZ4ybBoDp4n0wRslPXlDbbv8qntTAWFSdvFHH+BTV4F5Jh2eg==" saltValue="ESbi4KXNiLIKxe94vfWQXA==" spinCount="100000" sheet="1" objects="1" scenarios="1"/>
  <mergeCells count="53">
    <mergeCell ref="D2:O2"/>
    <mergeCell ref="B5:C5"/>
    <mergeCell ref="D12:O12"/>
    <mergeCell ref="B14:C14"/>
    <mergeCell ref="B13:C13"/>
    <mergeCell ref="B6:C6"/>
    <mergeCell ref="B7:C7"/>
    <mergeCell ref="D7:G7"/>
    <mergeCell ref="D3:O3"/>
    <mergeCell ref="B3:C3"/>
    <mergeCell ref="B4:C4"/>
    <mergeCell ref="D4:G4"/>
    <mergeCell ref="H4:K4"/>
    <mergeCell ref="L4:O4"/>
    <mergeCell ref="D5:G5"/>
    <mergeCell ref="H5:K5"/>
    <mergeCell ref="L5:O5"/>
    <mergeCell ref="D6:G6"/>
    <mergeCell ref="H6:K6"/>
    <mergeCell ref="L6:O6"/>
    <mergeCell ref="H7:K7"/>
    <mergeCell ref="L7:O7"/>
    <mergeCell ref="B8:C8"/>
    <mergeCell ref="D8:G8"/>
    <mergeCell ref="H8:K8"/>
    <mergeCell ref="L8:O8"/>
    <mergeCell ref="L9:O9"/>
    <mergeCell ref="B10:C10"/>
    <mergeCell ref="D10:G10"/>
    <mergeCell ref="H10:K10"/>
    <mergeCell ref="L10:O10"/>
    <mergeCell ref="B9:C9"/>
    <mergeCell ref="D9:G9"/>
    <mergeCell ref="H9:K9"/>
    <mergeCell ref="B20:C20"/>
    <mergeCell ref="D20:I20"/>
    <mergeCell ref="J20:O20"/>
    <mergeCell ref="B17:C17"/>
    <mergeCell ref="B18:C18"/>
    <mergeCell ref="D13:I14"/>
    <mergeCell ref="J13:O14"/>
    <mergeCell ref="D15:I15"/>
    <mergeCell ref="J15:O15"/>
    <mergeCell ref="B19:C19"/>
    <mergeCell ref="B15:C15"/>
    <mergeCell ref="B16:C16"/>
    <mergeCell ref="D16:I16"/>
    <mergeCell ref="J16:O16"/>
    <mergeCell ref="D18:I18"/>
    <mergeCell ref="J18:O18"/>
    <mergeCell ref="D19:I19"/>
    <mergeCell ref="J19:O19"/>
    <mergeCell ref="D17:O17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360" verticalDpi="360" r:id="rId1"/>
  <headerFooter>
    <oddHeader>&amp;L&amp;G</oddHeader>
  </headerFooter>
  <drawing r:id="rId2"/>
  <legacyDrawingHF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0FC04-CF02-46C6-B5E2-F3F3526DEE0D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ht="14.5" thickBot="1"/>
    <row r="2" spans="2:10" ht="14.5" thickBot="1">
      <c r="B2" s="75"/>
      <c r="C2" s="13" t="s">
        <v>61</v>
      </c>
      <c r="D2" s="4" t="s">
        <v>44</v>
      </c>
      <c r="E2" s="141" t="s">
        <v>45</v>
      </c>
      <c r="F2" s="142"/>
      <c r="G2" s="143" t="s">
        <v>59</v>
      </c>
      <c r="H2" s="144"/>
      <c r="I2" s="144"/>
      <c r="J2" s="145"/>
    </row>
    <row r="3" spans="2:10" ht="14.5" thickBot="1">
      <c r="C3" s="7">
        <f>Planificación!C3</f>
        <v>46034</v>
      </c>
      <c r="D3" s="14" t="s">
        <v>60</v>
      </c>
      <c r="E3" s="8">
        <f>Planificación!C4</f>
        <v>1</v>
      </c>
      <c r="F3" s="9" t="str">
        <f>Planificación!C5</f>
        <v>Intro 1</v>
      </c>
      <c r="G3" s="3" t="s">
        <v>46</v>
      </c>
      <c r="H3" s="10">
        <f>Planificación!C9</f>
        <v>40</v>
      </c>
      <c r="I3" s="3" t="s">
        <v>47</v>
      </c>
      <c r="J3" s="10">
        <f>Planificación!C10</f>
        <v>30</v>
      </c>
    </row>
    <row r="4" spans="2:10" ht="25" customHeight="1" thickBot="1">
      <c r="B4" s="146" t="s">
        <v>48</v>
      </c>
      <c r="C4" s="147"/>
      <c r="D4" s="148" t="s">
        <v>156</v>
      </c>
      <c r="E4" s="149"/>
      <c r="F4" s="149"/>
      <c r="G4" s="149"/>
      <c r="H4" s="149"/>
      <c r="I4" s="149"/>
      <c r="J4" s="150"/>
    </row>
    <row r="5" spans="2:10" ht="14.5" thickBot="1"/>
    <row r="6" spans="2:10" ht="14.5" thickBot="1">
      <c r="B6" s="5" t="s">
        <v>49</v>
      </c>
      <c r="C6" s="151" t="s">
        <v>50</v>
      </c>
      <c r="D6" s="152"/>
      <c r="E6" s="152"/>
      <c r="F6" s="152"/>
      <c r="G6" s="153"/>
      <c r="H6" s="152" t="s">
        <v>51</v>
      </c>
      <c r="I6" s="152"/>
      <c r="J6" s="154"/>
    </row>
    <row r="7" spans="2:10" ht="100" customHeight="1" thickBot="1">
      <c r="B7" s="6" t="s">
        <v>52</v>
      </c>
      <c r="C7" s="155"/>
      <c r="D7" s="155"/>
      <c r="E7" s="155"/>
      <c r="F7" s="155"/>
      <c r="G7" s="155"/>
      <c r="H7" s="156"/>
      <c r="I7" s="155"/>
      <c r="J7" s="157"/>
    </row>
    <row r="8" spans="2:10" ht="100" customHeight="1" thickBot="1">
      <c r="B8" s="6" t="s">
        <v>53</v>
      </c>
      <c r="C8" s="155"/>
      <c r="D8" s="155"/>
      <c r="E8" s="155"/>
      <c r="F8" s="155"/>
      <c r="G8" s="155"/>
      <c r="H8" s="156"/>
      <c r="I8" s="155"/>
      <c r="J8" s="157"/>
    </row>
    <row r="9" spans="2:10" ht="100" customHeight="1" thickBot="1">
      <c r="B9" s="6" t="s">
        <v>54</v>
      </c>
      <c r="C9" s="155"/>
      <c r="D9" s="155"/>
      <c r="E9" s="155"/>
      <c r="F9" s="155"/>
      <c r="G9" s="155"/>
      <c r="H9" s="156"/>
      <c r="I9" s="155"/>
      <c r="J9" s="157"/>
    </row>
    <row r="10" spans="2:10" ht="100" customHeight="1" thickBot="1">
      <c r="B10" s="6" t="s">
        <v>55</v>
      </c>
      <c r="C10" s="155"/>
      <c r="D10" s="155"/>
      <c r="E10" s="155"/>
      <c r="F10" s="155"/>
      <c r="G10" s="155"/>
      <c r="H10" s="156"/>
      <c r="I10" s="155"/>
      <c r="J10" s="157"/>
    </row>
    <row r="11" spans="2:10" ht="100" customHeight="1" thickBot="1">
      <c r="B11" s="6" t="s">
        <v>56</v>
      </c>
      <c r="C11" s="155"/>
      <c r="D11" s="155"/>
      <c r="E11" s="155"/>
      <c r="F11" s="155"/>
      <c r="G11" s="155"/>
      <c r="H11" s="156"/>
      <c r="I11" s="155"/>
      <c r="J11" s="157"/>
    </row>
    <row r="12" spans="2:10" ht="100" customHeight="1" thickBot="1">
      <c r="B12" s="6" t="s">
        <v>57</v>
      </c>
      <c r="C12" s="155"/>
      <c r="D12" s="155"/>
      <c r="E12" s="155"/>
      <c r="F12" s="155"/>
      <c r="G12" s="155"/>
      <c r="H12" s="156"/>
      <c r="I12" s="155"/>
      <c r="J12" s="157"/>
    </row>
    <row r="13" spans="2:10" ht="100" customHeight="1" thickBot="1">
      <c r="B13" s="6" t="s">
        <v>58</v>
      </c>
      <c r="C13" s="155"/>
      <c r="D13" s="155"/>
      <c r="E13" s="155"/>
      <c r="F13" s="155"/>
      <c r="G13" s="155"/>
      <c r="H13" s="156"/>
      <c r="I13" s="155"/>
      <c r="J13" s="157"/>
    </row>
    <row r="14" spans="2:10"/>
  </sheetData>
  <sheetProtection algorithmName="SHA-512" hashValue="ShkZW8TDB0qD2mqkJNj9f9qkhwyVFUUxrQAdoxlpstZeq1Mbt6PTQjhbmc6LPVELBXz0OuNnaodD/U/nGTIu7g==" saltValue="6IouaZ2JQr9506qhphEZdQ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3879-92D1-4420-801B-B03F9EEF5EA4}">
  <sheetPr>
    <tabColor theme="6" tint="0.59999389629810485"/>
    <pageSetUpPr fitToPage="1"/>
  </sheetPr>
  <dimension ref="A1:K20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3" t="s">
        <v>61</v>
      </c>
      <c r="D2" s="4" t="s">
        <v>44</v>
      </c>
      <c r="E2" s="141" t="s">
        <v>45</v>
      </c>
      <c r="F2" s="142"/>
      <c r="G2" s="143" t="s">
        <v>59</v>
      </c>
      <c r="H2" s="144"/>
      <c r="I2" s="144"/>
      <c r="J2" s="145"/>
    </row>
    <row r="3" spans="2:10" ht="14.5" thickBot="1">
      <c r="C3" s="7">
        <f>Planificación!D3</f>
        <v>46041</v>
      </c>
      <c r="D3" s="14" t="s">
        <v>60</v>
      </c>
      <c r="E3" s="8">
        <f>Planificación!D4</f>
        <v>2</v>
      </c>
      <c r="F3" s="9" t="str">
        <f>Planificación!D5</f>
        <v>Carga 1</v>
      </c>
      <c r="G3" s="3" t="s">
        <v>46</v>
      </c>
      <c r="H3" s="10">
        <f>Planificación!D9</f>
        <v>50</v>
      </c>
      <c r="I3" s="3" t="s">
        <v>47</v>
      </c>
      <c r="J3" s="10">
        <f>Planificación!D10</f>
        <v>40</v>
      </c>
    </row>
    <row r="4" spans="2:10" ht="25" customHeight="1" thickBot="1">
      <c r="B4" s="146" t="s">
        <v>48</v>
      </c>
      <c r="C4" s="147"/>
      <c r="D4" s="148" t="s">
        <v>156</v>
      </c>
      <c r="E4" s="149"/>
      <c r="F4" s="149"/>
      <c r="G4" s="149"/>
      <c r="H4" s="149"/>
      <c r="I4" s="149"/>
      <c r="J4" s="150"/>
    </row>
    <row r="5" spans="2:10" ht="14.5" thickBot="1"/>
    <row r="6" spans="2:10" ht="14.5" thickBot="1">
      <c r="B6" s="5" t="s">
        <v>49</v>
      </c>
      <c r="C6" s="151" t="s">
        <v>50</v>
      </c>
      <c r="D6" s="152"/>
      <c r="E6" s="152"/>
      <c r="F6" s="152"/>
      <c r="G6" s="153"/>
      <c r="H6" s="152" t="s">
        <v>51</v>
      </c>
      <c r="I6" s="152"/>
      <c r="J6" s="154"/>
    </row>
    <row r="7" spans="2:10" ht="100" customHeight="1" thickBot="1">
      <c r="B7" s="6" t="s">
        <v>52</v>
      </c>
      <c r="C7" s="155"/>
      <c r="D7" s="155"/>
      <c r="E7" s="155"/>
      <c r="F7" s="155"/>
      <c r="G7" s="155"/>
      <c r="H7" s="156"/>
      <c r="I7" s="155"/>
      <c r="J7" s="157"/>
    </row>
    <row r="8" spans="2:10" ht="100" customHeight="1" thickBot="1">
      <c r="B8" s="6" t="s">
        <v>53</v>
      </c>
      <c r="C8" s="155"/>
      <c r="D8" s="155"/>
      <c r="E8" s="155"/>
      <c r="F8" s="155"/>
      <c r="G8" s="155"/>
      <c r="H8" s="156"/>
      <c r="I8" s="155"/>
      <c r="J8" s="157"/>
    </row>
    <row r="9" spans="2:10" ht="100" customHeight="1" thickBot="1">
      <c r="B9" s="6" t="s">
        <v>54</v>
      </c>
      <c r="C9" s="155"/>
      <c r="D9" s="155"/>
      <c r="E9" s="155"/>
      <c r="F9" s="155"/>
      <c r="G9" s="155"/>
      <c r="H9" s="156"/>
      <c r="I9" s="155"/>
      <c r="J9" s="157"/>
    </row>
    <row r="10" spans="2:10" ht="100" customHeight="1" thickBot="1">
      <c r="B10" s="6" t="s">
        <v>55</v>
      </c>
      <c r="C10" s="155"/>
      <c r="D10" s="155"/>
      <c r="E10" s="155"/>
      <c r="F10" s="155"/>
      <c r="G10" s="155"/>
      <c r="H10" s="156"/>
      <c r="I10" s="155"/>
      <c r="J10" s="157"/>
    </row>
    <row r="11" spans="2:10" ht="100" customHeight="1" thickBot="1">
      <c r="B11" s="6" t="s">
        <v>56</v>
      </c>
      <c r="C11" s="155"/>
      <c r="D11" s="155"/>
      <c r="E11" s="155"/>
      <c r="F11" s="155"/>
      <c r="G11" s="155"/>
      <c r="H11" s="156"/>
      <c r="I11" s="155"/>
      <c r="J11" s="157"/>
    </row>
    <row r="12" spans="2:10" ht="100" customHeight="1" thickBot="1">
      <c r="B12" s="6" t="s">
        <v>57</v>
      </c>
      <c r="C12" s="155"/>
      <c r="D12" s="155"/>
      <c r="E12" s="155"/>
      <c r="F12" s="155"/>
      <c r="G12" s="155"/>
      <c r="H12" s="156"/>
      <c r="I12" s="155"/>
      <c r="J12" s="157"/>
    </row>
    <row r="13" spans="2:10" ht="100" customHeight="1" thickBot="1">
      <c r="B13" s="6" t="s">
        <v>58</v>
      </c>
      <c r="C13" s="155"/>
      <c r="D13" s="155"/>
      <c r="E13" s="155"/>
      <c r="F13" s="155"/>
      <c r="G13" s="155"/>
      <c r="H13" s="156"/>
      <c r="I13" s="155"/>
      <c r="J13" s="157"/>
    </row>
    <row r="14" spans="2:10"/>
    <row r="17" s="1" customFormat="1" hidden="1"/>
    <row r="18" s="1" customFormat="1" hidden="1"/>
    <row r="19" s="1" customFormat="1" hidden="1"/>
    <row r="20" s="1" customFormat="1" hidden="1"/>
  </sheetData>
  <sheetProtection algorithmName="SHA-512" hashValue="5fq7xn88IGdr1mQngdmsP2pTDIEi/6TQti0Vyx2ejfZWWRqJZgDFRD5NLFoVwfZ8tbn++7dVMHsqIdbP5CKDrQ==" saltValue="i4BGKolZ0Y3g5a7FmOfFKw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2EF0-57C5-4F68-9F79-17B4471D4E0E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3" t="s">
        <v>61</v>
      </c>
      <c r="D2" s="4" t="s">
        <v>44</v>
      </c>
      <c r="E2" s="141" t="s">
        <v>45</v>
      </c>
      <c r="F2" s="142"/>
      <c r="G2" s="143" t="s">
        <v>59</v>
      </c>
      <c r="H2" s="144"/>
      <c r="I2" s="144"/>
      <c r="J2" s="145"/>
    </row>
    <row r="3" spans="2:10" ht="14.5" thickBot="1">
      <c r="C3" s="7">
        <f>Planificación!E3</f>
        <v>46048</v>
      </c>
      <c r="D3" s="14" t="s">
        <v>60</v>
      </c>
      <c r="E3" s="8">
        <f>Planificación!E4</f>
        <v>3</v>
      </c>
      <c r="F3" s="9" t="str">
        <f>Planificación!E5</f>
        <v>Carga 2</v>
      </c>
      <c r="G3" s="3" t="s">
        <v>46</v>
      </c>
      <c r="H3" s="10">
        <f>Planificación!E9</f>
        <v>60</v>
      </c>
      <c r="I3" s="3" t="s">
        <v>47</v>
      </c>
      <c r="J3" s="10">
        <f>Planificación!E10</f>
        <v>50</v>
      </c>
    </row>
    <row r="4" spans="2:10" ht="25" customHeight="1" thickBot="1">
      <c r="B4" s="146" t="s">
        <v>48</v>
      </c>
      <c r="C4" s="147"/>
      <c r="D4" s="148" t="s">
        <v>156</v>
      </c>
      <c r="E4" s="149"/>
      <c r="F4" s="149"/>
      <c r="G4" s="149"/>
      <c r="H4" s="149"/>
      <c r="I4" s="149"/>
      <c r="J4" s="150"/>
    </row>
    <row r="5" spans="2:10" ht="14.5" thickBot="1"/>
    <row r="6" spans="2:10" ht="14.5" thickBot="1">
      <c r="B6" s="5" t="s">
        <v>49</v>
      </c>
      <c r="C6" s="151" t="s">
        <v>50</v>
      </c>
      <c r="D6" s="152"/>
      <c r="E6" s="152"/>
      <c r="F6" s="152"/>
      <c r="G6" s="153"/>
      <c r="H6" s="152" t="s">
        <v>51</v>
      </c>
      <c r="I6" s="152"/>
      <c r="J6" s="154"/>
    </row>
    <row r="7" spans="2:10" ht="100" customHeight="1" thickBot="1">
      <c r="B7" s="6" t="s">
        <v>52</v>
      </c>
      <c r="C7" s="155"/>
      <c r="D7" s="155"/>
      <c r="E7" s="155"/>
      <c r="F7" s="155"/>
      <c r="G7" s="155"/>
      <c r="H7" s="156"/>
      <c r="I7" s="155"/>
      <c r="J7" s="157"/>
    </row>
    <row r="8" spans="2:10" ht="100" customHeight="1" thickBot="1">
      <c r="B8" s="6" t="s">
        <v>53</v>
      </c>
      <c r="C8" s="155"/>
      <c r="D8" s="155"/>
      <c r="E8" s="155"/>
      <c r="F8" s="155"/>
      <c r="G8" s="155"/>
      <c r="H8" s="156"/>
      <c r="I8" s="155"/>
      <c r="J8" s="157"/>
    </row>
    <row r="9" spans="2:10" ht="100" customHeight="1" thickBot="1">
      <c r="B9" s="6" t="s">
        <v>54</v>
      </c>
      <c r="C9" s="155"/>
      <c r="D9" s="155"/>
      <c r="E9" s="155"/>
      <c r="F9" s="155"/>
      <c r="G9" s="155"/>
      <c r="H9" s="156"/>
      <c r="I9" s="155"/>
      <c r="J9" s="157"/>
    </row>
    <row r="10" spans="2:10" ht="100" customHeight="1" thickBot="1">
      <c r="B10" s="6" t="s">
        <v>55</v>
      </c>
      <c r="C10" s="155"/>
      <c r="D10" s="155"/>
      <c r="E10" s="155"/>
      <c r="F10" s="155"/>
      <c r="G10" s="155"/>
      <c r="H10" s="156"/>
      <c r="I10" s="155"/>
      <c r="J10" s="157"/>
    </row>
    <row r="11" spans="2:10" ht="100" customHeight="1" thickBot="1">
      <c r="B11" s="6" t="s">
        <v>56</v>
      </c>
      <c r="C11" s="155"/>
      <c r="D11" s="155"/>
      <c r="E11" s="155"/>
      <c r="F11" s="155"/>
      <c r="G11" s="155"/>
      <c r="H11" s="156"/>
      <c r="I11" s="155"/>
      <c r="J11" s="157"/>
    </row>
    <row r="12" spans="2:10" ht="100" customHeight="1" thickBot="1">
      <c r="B12" s="6" t="s">
        <v>57</v>
      </c>
      <c r="C12" s="155"/>
      <c r="D12" s="155"/>
      <c r="E12" s="155"/>
      <c r="F12" s="155"/>
      <c r="G12" s="155"/>
      <c r="H12" s="156"/>
      <c r="I12" s="155"/>
      <c r="J12" s="157"/>
    </row>
    <row r="13" spans="2:10" ht="100" customHeight="1" thickBot="1">
      <c r="B13" s="6" t="s">
        <v>58</v>
      </c>
      <c r="C13" s="155"/>
      <c r="D13" s="155"/>
      <c r="E13" s="155"/>
      <c r="F13" s="155"/>
      <c r="G13" s="155"/>
      <c r="H13" s="156"/>
      <c r="I13" s="155"/>
      <c r="J13" s="157"/>
    </row>
    <row r="14" spans="2:10"/>
  </sheetData>
  <sheetProtection algorithmName="SHA-512" hashValue="vKV0loDZlaYZghXi+tdKKGOwd4qBu2ocTbPAc4ZwaFH7xC7vUm992LltCbi2URU0Tk+uCCuWu4clGReyEdXsUw==" saltValue="wZ7XPtNSgziWWaAJT/T1cw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79038-4A9C-434D-9812-25523DC05466}">
  <sheetPr>
    <tabColor theme="6" tint="0.59999389629810485"/>
    <pageSetUpPr fitToPage="1"/>
  </sheetPr>
  <dimension ref="A1:K14"/>
  <sheetViews>
    <sheetView workbookViewId="0">
      <selection activeCell="B5" sqref="B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ht="14.5" thickBot="1"/>
    <row r="2" spans="2:10" ht="14.5" thickBot="1">
      <c r="B2" s="2"/>
      <c r="C2" s="13" t="s">
        <v>61</v>
      </c>
      <c r="D2" s="4" t="s">
        <v>44</v>
      </c>
      <c r="E2" s="141" t="s">
        <v>45</v>
      </c>
      <c r="F2" s="142"/>
      <c r="G2" s="143" t="s">
        <v>59</v>
      </c>
      <c r="H2" s="144"/>
      <c r="I2" s="144"/>
      <c r="J2" s="145"/>
    </row>
    <row r="3" spans="2:10" ht="14.5" thickBot="1">
      <c r="C3" s="7">
        <f>Planificación!F3</f>
        <v>46055</v>
      </c>
      <c r="D3" s="14" t="s">
        <v>60</v>
      </c>
      <c r="E3" s="8">
        <f>Planificación!F4</f>
        <v>4</v>
      </c>
      <c r="F3" s="9" t="str">
        <f>Planificación!F5</f>
        <v>Carga 3</v>
      </c>
      <c r="G3" s="3" t="s">
        <v>46</v>
      </c>
      <c r="H3" s="10">
        <f>Planificación!F9</f>
        <v>70</v>
      </c>
      <c r="I3" s="3" t="s">
        <v>47</v>
      </c>
      <c r="J3" s="10">
        <f>Planificación!F10</f>
        <v>50</v>
      </c>
    </row>
    <row r="4" spans="2:10" ht="25" customHeight="1" thickBot="1">
      <c r="B4" s="146" t="s">
        <v>48</v>
      </c>
      <c r="C4" s="147"/>
      <c r="D4" s="148" t="s">
        <v>156</v>
      </c>
      <c r="E4" s="149"/>
      <c r="F4" s="149"/>
      <c r="G4" s="149"/>
      <c r="H4" s="149"/>
      <c r="I4" s="149"/>
      <c r="J4" s="150"/>
    </row>
    <row r="5" spans="2:10" ht="14.5" thickBot="1"/>
    <row r="6" spans="2:10" ht="14.5" thickBot="1">
      <c r="B6" s="5" t="s">
        <v>49</v>
      </c>
      <c r="C6" s="151" t="s">
        <v>50</v>
      </c>
      <c r="D6" s="152"/>
      <c r="E6" s="152"/>
      <c r="F6" s="152"/>
      <c r="G6" s="153"/>
      <c r="H6" s="152" t="s">
        <v>51</v>
      </c>
      <c r="I6" s="152"/>
      <c r="J6" s="154"/>
    </row>
    <row r="7" spans="2:10" ht="100" customHeight="1" thickBot="1">
      <c r="B7" s="6" t="s">
        <v>52</v>
      </c>
      <c r="C7" s="155"/>
      <c r="D7" s="155"/>
      <c r="E7" s="155"/>
      <c r="F7" s="155"/>
      <c r="G7" s="155"/>
      <c r="H7" s="156"/>
      <c r="I7" s="155"/>
      <c r="J7" s="157"/>
    </row>
    <row r="8" spans="2:10" ht="100" customHeight="1" thickBot="1">
      <c r="B8" s="6" t="s">
        <v>53</v>
      </c>
      <c r="C8" s="155"/>
      <c r="D8" s="155"/>
      <c r="E8" s="155"/>
      <c r="F8" s="155"/>
      <c r="G8" s="155"/>
      <c r="H8" s="156"/>
      <c r="I8" s="155"/>
      <c r="J8" s="157"/>
    </row>
    <row r="9" spans="2:10" ht="100" customHeight="1" thickBot="1">
      <c r="B9" s="6" t="s">
        <v>54</v>
      </c>
      <c r="C9" s="155"/>
      <c r="D9" s="155"/>
      <c r="E9" s="155"/>
      <c r="F9" s="155"/>
      <c r="G9" s="155"/>
      <c r="H9" s="156"/>
      <c r="I9" s="155"/>
      <c r="J9" s="157"/>
    </row>
    <row r="10" spans="2:10" ht="100" customHeight="1" thickBot="1">
      <c r="B10" s="6" t="s">
        <v>55</v>
      </c>
      <c r="C10" s="155"/>
      <c r="D10" s="155"/>
      <c r="E10" s="155"/>
      <c r="F10" s="155"/>
      <c r="G10" s="155"/>
      <c r="H10" s="156"/>
      <c r="I10" s="155"/>
      <c r="J10" s="157"/>
    </row>
    <row r="11" spans="2:10" ht="100" customHeight="1" thickBot="1">
      <c r="B11" s="6" t="s">
        <v>56</v>
      </c>
      <c r="C11" s="155"/>
      <c r="D11" s="155"/>
      <c r="E11" s="155"/>
      <c r="F11" s="155"/>
      <c r="G11" s="155"/>
      <c r="H11" s="156"/>
      <c r="I11" s="155"/>
      <c r="J11" s="157"/>
    </row>
    <row r="12" spans="2:10" ht="100" customHeight="1" thickBot="1">
      <c r="B12" s="6" t="s">
        <v>57</v>
      </c>
      <c r="C12" s="155"/>
      <c r="D12" s="155"/>
      <c r="E12" s="155"/>
      <c r="F12" s="155"/>
      <c r="G12" s="155"/>
      <c r="H12" s="156"/>
      <c r="I12" s="155"/>
      <c r="J12" s="157"/>
    </row>
    <row r="13" spans="2:10" ht="100" customHeight="1" thickBot="1">
      <c r="B13" s="6" t="s">
        <v>58</v>
      </c>
      <c r="C13" s="155"/>
      <c r="D13" s="155"/>
      <c r="E13" s="155"/>
      <c r="F13" s="155"/>
      <c r="G13" s="155"/>
      <c r="H13" s="156"/>
      <c r="I13" s="155"/>
      <c r="J13" s="157"/>
    </row>
    <row r="14" spans="2:10"/>
  </sheetData>
  <sheetProtection algorithmName="SHA-512" hashValue="qTziTVWMpE4G9YVDs2PcOQjrUx7nQ4tFLhoqk8fzgDLllLcaJeyqAbQQ4DnTQFswvu8ZLY+2GRQO1CoDbZ8JQg==" saltValue="dQZKqsJbN02vYaTW08M8fw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05E7-CF65-4983-A482-FE700A59EE68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5" style="1" customWidth="1"/>
    <col min="12" max="16384" width="8.75" style="1" hidden="1"/>
  </cols>
  <sheetData>
    <row r="1" spans="2:10" ht="14.5" thickBot="1"/>
    <row r="2" spans="2:10" ht="14.5" thickBot="1">
      <c r="B2" s="2"/>
      <c r="C2" s="13" t="s">
        <v>61</v>
      </c>
      <c r="D2" s="4" t="s">
        <v>44</v>
      </c>
      <c r="E2" s="141" t="s">
        <v>45</v>
      </c>
      <c r="F2" s="142"/>
      <c r="G2" s="143" t="s">
        <v>59</v>
      </c>
      <c r="H2" s="144"/>
      <c r="I2" s="144"/>
      <c r="J2" s="145"/>
    </row>
    <row r="3" spans="2:10" ht="14.5" thickBot="1">
      <c r="C3" s="7">
        <f>Planificación!G3</f>
        <v>46062</v>
      </c>
      <c r="D3" s="14" t="s">
        <v>60</v>
      </c>
      <c r="E3" s="8">
        <f>Planificación!G4</f>
        <v>5</v>
      </c>
      <c r="F3" s="9" t="str">
        <f>Planificación!G5</f>
        <v>Carga 4</v>
      </c>
      <c r="G3" s="3" t="s">
        <v>46</v>
      </c>
      <c r="H3" s="10">
        <f>Planificación!G9</f>
        <v>80</v>
      </c>
      <c r="I3" s="3" t="s">
        <v>47</v>
      </c>
      <c r="J3" s="10">
        <f>Planificación!G10</f>
        <v>60</v>
      </c>
    </row>
    <row r="4" spans="2:10" ht="25" customHeight="1" thickBot="1">
      <c r="B4" s="146" t="s">
        <v>48</v>
      </c>
      <c r="C4" s="147"/>
      <c r="D4" s="148" t="s">
        <v>156</v>
      </c>
      <c r="E4" s="149"/>
      <c r="F4" s="149"/>
      <c r="G4" s="149"/>
      <c r="H4" s="149"/>
      <c r="I4" s="149"/>
      <c r="J4" s="150"/>
    </row>
    <row r="5" spans="2:10" ht="14.5" thickBot="1"/>
    <row r="6" spans="2:10" ht="14.5" thickBot="1">
      <c r="B6" s="5" t="s">
        <v>49</v>
      </c>
      <c r="C6" s="151" t="s">
        <v>50</v>
      </c>
      <c r="D6" s="152"/>
      <c r="E6" s="152"/>
      <c r="F6" s="152"/>
      <c r="G6" s="153"/>
      <c r="H6" s="152" t="s">
        <v>51</v>
      </c>
      <c r="I6" s="152"/>
      <c r="J6" s="154"/>
    </row>
    <row r="7" spans="2:10" ht="100" customHeight="1" thickBot="1">
      <c r="B7" s="6" t="s">
        <v>52</v>
      </c>
      <c r="C7" s="155"/>
      <c r="D7" s="155"/>
      <c r="E7" s="155"/>
      <c r="F7" s="155"/>
      <c r="G7" s="155"/>
      <c r="H7" s="156"/>
      <c r="I7" s="155"/>
      <c r="J7" s="157"/>
    </row>
    <row r="8" spans="2:10" ht="100" customHeight="1" thickBot="1">
      <c r="B8" s="6" t="s">
        <v>53</v>
      </c>
      <c r="C8" s="155"/>
      <c r="D8" s="155"/>
      <c r="E8" s="155"/>
      <c r="F8" s="155"/>
      <c r="G8" s="155"/>
      <c r="H8" s="156"/>
      <c r="I8" s="155"/>
      <c r="J8" s="157"/>
    </row>
    <row r="9" spans="2:10" ht="100" customHeight="1" thickBot="1">
      <c r="B9" s="6" t="s">
        <v>54</v>
      </c>
      <c r="C9" s="155"/>
      <c r="D9" s="155"/>
      <c r="E9" s="155"/>
      <c r="F9" s="155"/>
      <c r="G9" s="155"/>
      <c r="H9" s="156"/>
      <c r="I9" s="155"/>
      <c r="J9" s="157"/>
    </row>
    <row r="10" spans="2:10" ht="100" customHeight="1" thickBot="1">
      <c r="B10" s="6" t="s">
        <v>55</v>
      </c>
      <c r="C10" s="155"/>
      <c r="D10" s="155"/>
      <c r="E10" s="155"/>
      <c r="F10" s="155"/>
      <c r="G10" s="155"/>
      <c r="H10" s="156"/>
      <c r="I10" s="155"/>
      <c r="J10" s="157"/>
    </row>
    <row r="11" spans="2:10" ht="100" customHeight="1" thickBot="1">
      <c r="B11" s="6" t="s">
        <v>56</v>
      </c>
      <c r="C11" s="155"/>
      <c r="D11" s="155"/>
      <c r="E11" s="155"/>
      <c r="F11" s="155"/>
      <c r="G11" s="155"/>
      <c r="H11" s="156"/>
      <c r="I11" s="155"/>
      <c r="J11" s="157"/>
    </row>
    <row r="12" spans="2:10" ht="100" customHeight="1" thickBot="1">
      <c r="B12" s="6" t="s">
        <v>57</v>
      </c>
      <c r="C12" s="155"/>
      <c r="D12" s="155"/>
      <c r="E12" s="155"/>
      <c r="F12" s="155"/>
      <c r="G12" s="155"/>
      <c r="H12" s="156"/>
      <c r="I12" s="155"/>
      <c r="J12" s="157"/>
    </row>
    <row r="13" spans="2:10" ht="100" customHeight="1" thickBot="1">
      <c r="B13" s="6" t="s">
        <v>58</v>
      </c>
      <c r="C13" s="155"/>
      <c r="D13" s="155"/>
      <c r="E13" s="155"/>
      <c r="F13" s="155"/>
      <c r="G13" s="155"/>
      <c r="H13" s="156"/>
      <c r="I13" s="155"/>
      <c r="J13" s="157"/>
    </row>
    <row r="14" spans="2:10"/>
  </sheetData>
  <sheetProtection algorithmName="SHA-512" hashValue="XRIjbVhDW1mf4gpahgSjoSd5qT3zo4n1JQQ4+zbqp+kZFDduEUaHi0SNaTitckUOOBWvPYUNTtTrAr1j7oOv8A==" saltValue="xA0i9EsKnGYSwqwqJdDESw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99985-1E33-4E40-B76D-8D7074E525ED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3" t="s">
        <v>61</v>
      </c>
      <c r="D2" s="4" t="s">
        <v>44</v>
      </c>
      <c r="E2" s="141" t="s">
        <v>45</v>
      </c>
      <c r="F2" s="142"/>
      <c r="G2" s="143" t="s">
        <v>59</v>
      </c>
      <c r="H2" s="144"/>
      <c r="I2" s="144"/>
      <c r="J2" s="145"/>
    </row>
    <row r="3" spans="2:10" ht="14.5" thickBot="1">
      <c r="C3" s="7">
        <f>Planificación!H3</f>
        <v>46069</v>
      </c>
      <c r="D3" s="14" t="s">
        <v>60</v>
      </c>
      <c r="E3" s="8">
        <f>Planificación!H4</f>
        <v>6</v>
      </c>
      <c r="F3" s="9" t="str">
        <f>Planificación!H5</f>
        <v>Carga 5</v>
      </c>
      <c r="G3" s="3" t="s">
        <v>46</v>
      </c>
      <c r="H3" s="10">
        <f>Planificación!H9</f>
        <v>100</v>
      </c>
      <c r="I3" s="3" t="s">
        <v>47</v>
      </c>
      <c r="J3" s="10">
        <f>Planificación!H10</f>
        <v>60</v>
      </c>
    </row>
    <row r="4" spans="2:10" ht="25" customHeight="1" thickBot="1">
      <c r="B4" s="146" t="s">
        <v>48</v>
      </c>
      <c r="C4" s="147"/>
      <c r="D4" s="148" t="s">
        <v>156</v>
      </c>
      <c r="E4" s="149"/>
      <c r="F4" s="149"/>
      <c r="G4" s="149"/>
      <c r="H4" s="149"/>
      <c r="I4" s="149"/>
      <c r="J4" s="150"/>
    </row>
    <row r="5" spans="2:10" ht="14.5" thickBot="1"/>
    <row r="6" spans="2:10" ht="14.5" thickBot="1">
      <c r="B6" s="5" t="s">
        <v>49</v>
      </c>
      <c r="C6" s="151" t="s">
        <v>50</v>
      </c>
      <c r="D6" s="152"/>
      <c r="E6" s="152"/>
      <c r="F6" s="152"/>
      <c r="G6" s="153"/>
      <c r="H6" s="152" t="s">
        <v>51</v>
      </c>
      <c r="I6" s="152"/>
      <c r="J6" s="154"/>
    </row>
    <row r="7" spans="2:10" ht="100" customHeight="1" thickBot="1">
      <c r="B7" s="6" t="s">
        <v>52</v>
      </c>
      <c r="C7" s="155"/>
      <c r="D7" s="155"/>
      <c r="E7" s="155"/>
      <c r="F7" s="155"/>
      <c r="G7" s="155"/>
      <c r="H7" s="156"/>
      <c r="I7" s="155"/>
      <c r="J7" s="157"/>
    </row>
    <row r="8" spans="2:10" ht="100" customHeight="1" thickBot="1">
      <c r="B8" s="6" t="s">
        <v>53</v>
      </c>
      <c r="C8" s="155"/>
      <c r="D8" s="155"/>
      <c r="E8" s="155"/>
      <c r="F8" s="155"/>
      <c r="G8" s="155"/>
      <c r="H8" s="156"/>
      <c r="I8" s="155"/>
      <c r="J8" s="157"/>
    </row>
    <row r="9" spans="2:10" ht="100" customHeight="1" thickBot="1">
      <c r="B9" s="6" t="s">
        <v>54</v>
      </c>
      <c r="C9" s="155"/>
      <c r="D9" s="155"/>
      <c r="E9" s="155"/>
      <c r="F9" s="155"/>
      <c r="G9" s="155"/>
      <c r="H9" s="156"/>
      <c r="I9" s="155"/>
      <c r="J9" s="157"/>
    </row>
    <row r="10" spans="2:10" ht="100" customHeight="1" thickBot="1">
      <c r="B10" s="6" t="s">
        <v>55</v>
      </c>
      <c r="C10" s="155"/>
      <c r="D10" s="155"/>
      <c r="E10" s="155"/>
      <c r="F10" s="155"/>
      <c r="G10" s="155"/>
      <c r="H10" s="156"/>
      <c r="I10" s="155"/>
      <c r="J10" s="157"/>
    </row>
    <row r="11" spans="2:10" ht="100" customHeight="1" thickBot="1">
      <c r="B11" s="6" t="s">
        <v>56</v>
      </c>
      <c r="C11" s="155"/>
      <c r="D11" s="155"/>
      <c r="E11" s="155"/>
      <c r="F11" s="155"/>
      <c r="G11" s="155"/>
      <c r="H11" s="156"/>
      <c r="I11" s="155"/>
      <c r="J11" s="157"/>
    </row>
    <row r="12" spans="2:10" ht="100" customHeight="1" thickBot="1">
      <c r="B12" s="6" t="s">
        <v>57</v>
      </c>
      <c r="C12" s="155"/>
      <c r="D12" s="155"/>
      <c r="E12" s="155"/>
      <c r="F12" s="155"/>
      <c r="G12" s="155"/>
      <c r="H12" s="156"/>
      <c r="I12" s="155"/>
      <c r="J12" s="157"/>
    </row>
    <row r="13" spans="2:10" ht="100" customHeight="1" thickBot="1">
      <c r="B13" s="6" t="s">
        <v>58</v>
      </c>
      <c r="C13" s="155"/>
      <c r="D13" s="155"/>
      <c r="E13" s="155"/>
      <c r="F13" s="155"/>
      <c r="G13" s="155"/>
      <c r="H13" s="156"/>
      <c r="I13" s="155"/>
      <c r="J13" s="157"/>
    </row>
    <row r="14" spans="2:10"/>
  </sheetData>
  <sheetProtection algorithmName="SHA-512" hashValue="iK9kArJOHXdezWlnlXRJl3mB5FAU9ZFoYhlgZSfI+vqVlrI6ggi38D4enCpMeduprDmyHr2EjYpt9oR5Xpr8yQ==" saltValue="HkQd5NgTKVSq3L1oI4pZZQ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7649D-86EC-46E2-9941-7E8EC576E5F2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3" t="s">
        <v>61</v>
      </c>
      <c r="D2" s="4" t="s">
        <v>44</v>
      </c>
      <c r="E2" s="141" t="s">
        <v>45</v>
      </c>
      <c r="F2" s="142"/>
      <c r="G2" s="143" t="s">
        <v>59</v>
      </c>
      <c r="H2" s="144"/>
      <c r="I2" s="144"/>
      <c r="J2" s="145"/>
    </row>
    <row r="3" spans="2:10" ht="14.5" thickBot="1">
      <c r="C3" s="7">
        <f>Planificación!I3</f>
        <v>46076</v>
      </c>
      <c r="D3" s="14" t="s">
        <v>60</v>
      </c>
      <c r="E3" s="8">
        <f>Planificación!I4</f>
        <v>7</v>
      </c>
      <c r="F3" s="9" t="str">
        <f>Planificación!I5</f>
        <v>Carga 6</v>
      </c>
      <c r="G3" s="3" t="s">
        <v>46</v>
      </c>
      <c r="H3" s="10">
        <f>Planificación!I9</f>
        <v>80</v>
      </c>
      <c r="I3" s="3" t="s">
        <v>47</v>
      </c>
      <c r="J3" s="10">
        <f>Planificación!I10</f>
        <v>70</v>
      </c>
    </row>
    <row r="4" spans="2:10" ht="25" customHeight="1" thickBot="1">
      <c r="B4" s="146" t="s">
        <v>48</v>
      </c>
      <c r="C4" s="147"/>
      <c r="D4" s="148" t="s">
        <v>156</v>
      </c>
      <c r="E4" s="149"/>
      <c r="F4" s="149"/>
      <c r="G4" s="149"/>
      <c r="H4" s="149"/>
      <c r="I4" s="149"/>
      <c r="J4" s="150"/>
    </row>
    <row r="5" spans="2:10" ht="14.5" thickBot="1"/>
    <row r="6" spans="2:10" ht="14.5" thickBot="1">
      <c r="B6" s="5" t="s">
        <v>49</v>
      </c>
      <c r="C6" s="151" t="s">
        <v>50</v>
      </c>
      <c r="D6" s="152"/>
      <c r="E6" s="152"/>
      <c r="F6" s="152"/>
      <c r="G6" s="153"/>
      <c r="H6" s="152" t="s">
        <v>51</v>
      </c>
      <c r="I6" s="152"/>
      <c r="J6" s="154"/>
    </row>
    <row r="7" spans="2:10" ht="100" customHeight="1" thickBot="1">
      <c r="B7" s="6" t="s">
        <v>52</v>
      </c>
      <c r="C7" s="155"/>
      <c r="D7" s="155"/>
      <c r="E7" s="155"/>
      <c r="F7" s="155"/>
      <c r="G7" s="155"/>
      <c r="H7" s="156"/>
      <c r="I7" s="155"/>
      <c r="J7" s="157"/>
    </row>
    <row r="8" spans="2:10" ht="100" customHeight="1" thickBot="1">
      <c r="B8" s="6" t="s">
        <v>53</v>
      </c>
      <c r="C8" s="155"/>
      <c r="D8" s="155"/>
      <c r="E8" s="155"/>
      <c r="F8" s="155"/>
      <c r="G8" s="155"/>
      <c r="H8" s="156"/>
      <c r="I8" s="155"/>
      <c r="J8" s="157"/>
    </row>
    <row r="9" spans="2:10" ht="100" customHeight="1" thickBot="1">
      <c r="B9" s="6" t="s">
        <v>54</v>
      </c>
      <c r="C9" s="155"/>
      <c r="D9" s="155"/>
      <c r="E9" s="155"/>
      <c r="F9" s="155"/>
      <c r="G9" s="155"/>
      <c r="H9" s="156"/>
      <c r="I9" s="155"/>
      <c r="J9" s="157"/>
    </row>
    <row r="10" spans="2:10" ht="100" customHeight="1" thickBot="1">
      <c r="B10" s="6" t="s">
        <v>55</v>
      </c>
      <c r="C10" s="155"/>
      <c r="D10" s="155"/>
      <c r="E10" s="155"/>
      <c r="F10" s="155"/>
      <c r="G10" s="155"/>
      <c r="H10" s="156"/>
      <c r="I10" s="155"/>
      <c r="J10" s="157"/>
    </row>
    <row r="11" spans="2:10" ht="100" customHeight="1" thickBot="1">
      <c r="B11" s="6" t="s">
        <v>56</v>
      </c>
      <c r="C11" s="155"/>
      <c r="D11" s="155"/>
      <c r="E11" s="155"/>
      <c r="F11" s="155"/>
      <c r="G11" s="155"/>
      <c r="H11" s="156"/>
      <c r="I11" s="155"/>
      <c r="J11" s="157"/>
    </row>
    <row r="12" spans="2:10" ht="100" customHeight="1" thickBot="1">
      <c r="B12" s="6" t="s">
        <v>57</v>
      </c>
      <c r="C12" s="155"/>
      <c r="D12" s="155"/>
      <c r="E12" s="155"/>
      <c r="F12" s="155"/>
      <c r="G12" s="155"/>
      <c r="H12" s="156"/>
      <c r="I12" s="155"/>
      <c r="J12" s="157"/>
    </row>
    <row r="13" spans="2:10" ht="100" customHeight="1" thickBot="1">
      <c r="B13" s="6" t="s">
        <v>58</v>
      </c>
      <c r="C13" s="155"/>
      <c r="D13" s="155"/>
      <c r="E13" s="155"/>
      <c r="F13" s="155"/>
      <c r="G13" s="155"/>
      <c r="H13" s="156"/>
      <c r="I13" s="155"/>
      <c r="J13" s="157"/>
    </row>
    <row r="14" spans="2:10"/>
  </sheetData>
  <sheetProtection algorithmName="SHA-512" hashValue="bwj9qbzFRhua6Syob3K2mFAR8w4m4HSQrzNqXnpb6AAbju/EApYJVGJJ8n6P9U9eFXb2lfa+ahBBvlJYMIFwKQ==" saltValue="kPTWwzu2pwvEEEEx0rBr/Q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D9B34-4E38-432F-90D6-F19C99D978D0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3" t="s">
        <v>61</v>
      </c>
      <c r="D2" s="4" t="s">
        <v>44</v>
      </c>
      <c r="E2" s="141" t="s">
        <v>45</v>
      </c>
      <c r="F2" s="142"/>
      <c r="G2" s="143" t="s">
        <v>59</v>
      </c>
      <c r="H2" s="144"/>
      <c r="I2" s="144"/>
      <c r="J2" s="145"/>
    </row>
    <row r="3" spans="2:10" ht="14.5" thickBot="1">
      <c r="C3" s="7">
        <f>Planificación!J3</f>
        <v>46083</v>
      </c>
      <c r="D3" s="14" t="s">
        <v>60</v>
      </c>
      <c r="E3" s="8">
        <f>Planificación!J4</f>
        <v>8</v>
      </c>
      <c r="F3" s="9" t="str">
        <f>Planificación!J5</f>
        <v>Carga 7</v>
      </c>
      <c r="G3" s="3" t="s">
        <v>46</v>
      </c>
      <c r="H3" s="10">
        <f>Planificación!J9</f>
        <v>70</v>
      </c>
      <c r="I3" s="3" t="s">
        <v>47</v>
      </c>
      <c r="J3" s="10">
        <f>Planificación!J10</f>
        <v>70</v>
      </c>
    </row>
    <row r="4" spans="2:10" ht="25" customHeight="1" thickBot="1">
      <c r="B4" s="146" t="s">
        <v>48</v>
      </c>
      <c r="C4" s="147"/>
      <c r="D4" s="148" t="s">
        <v>156</v>
      </c>
      <c r="E4" s="149"/>
      <c r="F4" s="149"/>
      <c r="G4" s="149"/>
      <c r="H4" s="149"/>
      <c r="I4" s="149"/>
      <c r="J4" s="150"/>
    </row>
    <row r="5" spans="2:10" ht="14.5" thickBot="1"/>
    <row r="6" spans="2:10" ht="14.5" thickBot="1">
      <c r="B6" s="5" t="s">
        <v>49</v>
      </c>
      <c r="C6" s="151" t="s">
        <v>50</v>
      </c>
      <c r="D6" s="152"/>
      <c r="E6" s="152"/>
      <c r="F6" s="152"/>
      <c r="G6" s="153"/>
      <c r="H6" s="152" t="s">
        <v>51</v>
      </c>
      <c r="I6" s="152"/>
      <c r="J6" s="154"/>
    </row>
    <row r="7" spans="2:10" ht="100" customHeight="1" thickBot="1">
      <c r="B7" s="6" t="s">
        <v>52</v>
      </c>
      <c r="C7" s="155"/>
      <c r="D7" s="155"/>
      <c r="E7" s="155"/>
      <c r="F7" s="155"/>
      <c r="G7" s="155"/>
      <c r="H7" s="156"/>
      <c r="I7" s="155"/>
      <c r="J7" s="157"/>
    </row>
    <row r="8" spans="2:10" ht="100" customHeight="1" thickBot="1">
      <c r="B8" s="6" t="s">
        <v>53</v>
      </c>
      <c r="C8" s="155"/>
      <c r="D8" s="155"/>
      <c r="E8" s="155"/>
      <c r="F8" s="155"/>
      <c r="G8" s="155"/>
      <c r="H8" s="156"/>
      <c r="I8" s="155"/>
      <c r="J8" s="157"/>
    </row>
    <row r="9" spans="2:10" ht="100" customHeight="1" thickBot="1">
      <c r="B9" s="6" t="s">
        <v>54</v>
      </c>
      <c r="C9" s="155"/>
      <c r="D9" s="155"/>
      <c r="E9" s="155"/>
      <c r="F9" s="155"/>
      <c r="G9" s="155"/>
      <c r="H9" s="156"/>
      <c r="I9" s="155"/>
      <c r="J9" s="157"/>
    </row>
    <row r="10" spans="2:10" ht="100" customHeight="1" thickBot="1">
      <c r="B10" s="6" t="s">
        <v>55</v>
      </c>
      <c r="C10" s="155"/>
      <c r="D10" s="155"/>
      <c r="E10" s="155"/>
      <c r="F10" s="155"/>
      <c r="G10" s="155"/>
      <c r="H10" s="156"/>
      <c r="I10" s="155"/>
      <c r="J10" s="157"/>
    </row>
    <row r="11" spans="2:10" ht="100" customHeight="1" thickBot="1">
      <c r="B11" s="6" t="s">
        <v>56</v>
      </c>
      <c r="C11" s="155"/>
      <c r="D11" s="155"/>
      <c r="E11" s="155"/>
      <c r="F11" s="155"/>
      <c r="G11" s="155"/>
      <c r="H11" s="156"/>
      <c r="I11" s="155"/>
      <c r="J11" s="157"/>
    </row>
    <row r="12" spans="2:10" ht="100" customHeight="1" thickBot="1">
      <c r="B12" s="6" t="s">
        <v>57</v>
      </c>
      <c r="C12" s="155"/>
      <c r="D12" s="155"/>
      <c r="E12" s="155"/>
      <c r="F12" s="155"/>
      <c r="G12" s="155"/>
      <c r="H12" s="156"/>
      <c r="I12" s="155"/>
      <c r="J12" s="157"/>
    </row>
    <row r="13" spans="2:10" ht="100" customHeight="1" thickBot="1">
      <c r="B13" s="6" t="s">
        <v>58</v>
      </c>
      <c r="C13" s="155"/>
      <c r="D13" s="155"/>
      <c r="E13" s="155"/>
      <c r="F13" s="155"/>
      <c r="G13" s="155"/>
      <c r="H13" s="156"/>
      <c r="I13" s="155"/>
      <c r="J13" s="157"/>
    </row>
    <row r="14" spans="2:10"/>
  </sheetData>
  <sheetProtection algorithmName="SHA-512" hashValue="61VmsLni9kmO70q8VaR7FLUZM/h5aVPnXeFWR/AfphTveVC/m4cU4CNCS/XqKYKqvep6bB0bl2DWa6Vbvx3e+Q==" saltValue="OL39PGmFtFrvkkRwJc5ZUg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Planificación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Mesociclos y Microciclos</vt:lpstr>
      <vt:lpstr>Forma y Resistencia</vt:lpstr>
      <vt:lpstr>Fuerza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Checa Moreno, Santiago</dc:creator>
  <cp:lastModifiedBy>Usuario</cp:lastModifiedBy>
  <cp:lastPrinted>2025-11-04T15:55:48Z</cp:lastPrinted>
  <dcterms:created xsi:type="dcterms:W3CDTF">2025-10-28T09:40:13Z</dcterms:created>
  <dcterms:modified xsi:type="dcterms:W3CDTF">2025-11-04T15:56:06Z</dcterms:modified>
</cp:coreProperties>
</file>